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\\RT-AX58U-A300\Storage\Orientering\Statistik\2021\"/>
    </mc:Choice>
  </mc:AlternateContent>
  <xr:revisionPtr revIDLastSave="0" documentId="13_ncr:1_{2BDCA2A4-6CAB-41DB-9313-F7508393E40F}" xr6:coauthVersionLast="47" xr6:coauthVersionMax="47" xr10:uidLastSave="{00000000-0000-0000-0000-000000000000}"/>
  <bookViews>
    <workbookView xWindow="-108" yWindow="-108" windowWidth="23256" windowHeight="12576" tabRatio="241" xr2:uid="{00000000-000D-0000-FFFF-FFFF00000000}"/>
  </bookViews>
  <sheets>
    <sheet name="ställning per 2021-12-3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4" i="1" l="1"/>
  <c r="D37" i="1"/>
  <c r="D43" i="1"/>
  <c r="E20" i="1" l="1"/>
  <c r="D20" i="1"/>
  <c r="E43" i="1"/>
  <c r="D44" i="1"/>
  <c r="E26" i="1"/>
  <c r="E37" i="1"/>
  <c r="D26" i="1"/>
  <c r="E69" i="1" l="1"/>
  <c r="E17" i="1" l="1"/>
  <c r="D36" i="1"/>
  <c r="D45" i="1"/>
  <c r="D17" i="1"/>
  <c r="E36" i="1"/>
  <c r="E45" i="1"/>
  <c r="D69" i="1"/>
  <c r="D27" i="1" l="1"/>
  <c r="E27" i="1" l="1"/>
  <c r="D7" i="1" l="1"/>
  <c r="E7" i="1"/>
  <c r="E31" i="1" l="1"/>
  <c r="D31" i="1"/>
  <c r="D48" i="1" l="1"/>
  <c r="E48" i="1"/>
  <c r="E57" i="1"/>
  <c r="D57" i="1"/>
  <c r="E21" i="1"/>
  <c r="D21" i="1"/>
  <c r="E74" i="1"/>
  <c r="D74" i="1"/>
  <c r="D49" i="1"/>
  <c r="E49" i="1"/>
  <c r="D47" i="1"/>
  <c r="E47" i="1"/>
  <c r="E75" i="1"/>
  <c r="D75" i="1"/>
  <c r="E12" i="1"/>
  <c r="D12" i="1"/>
  <c r="D67" i="1"/>
  <c r="E67" i="1"/>
  <c r="D54" i="1"/>
  <c r="E54" i="1"/>
  <c r="D55" i="1"/>
  <c r="E55" i="1"/>
  <c r="D51" i="1"/>
  <c r="E51" i="1"/>
  <c r="D25" i="1"/>
  <c r="E25" i="1"/>
  <c r="E76" i="1"/>
  <c r="D76" i="1"/>
  <c r="E24" i="1"/>
  <c r="D24" i="1"/>
  <c r="E16" i="1"/>
  <c r="D16" i="1"/>
  <c r="E73" i="1"/>
  <c r="D73" i="1"/>
  <c r="E65" i="1"/>
  <c r="D65" i="1"/>
  <c r="D70" i="1"/>
  <c r="E70" i="1"/>
  <c r="D34" i="1"/>
  <c r="E34" i="1"/>
  <c r="D39" i="1"/>
  <c r="E39" i="1"/>
  <c r="E62" i="1"/>
  <c r="D62" i="1"/>
  <c r="E72" i="1"/>
  <c r="D72" i="1"/>
  <c r="E56" i="1"/>
  <c r="D56" i="1"/>
  <c r="D8" i="1"/>
  <c r="E8" i="1"/>
  <c r="D68" i="1"/>
  <c r="E68" i="1"/>
  <c r="E41" i="1"/>
  <c r="D41" i="1"/>
  <c r="D64" i="1"/>
  <c r="E64" i="1"/>
  <c r="D33" i="1"/>
  <c r="E33" i="1"/>
  <c r="D71" i="1"/>
  <c r="E71" i="1"/>
  <c r="E53" i="1"/>
  <c r="D53" i="1"/>
  <c r="D46" i="1"/>
  <c r="E46" i="1"/>
  <c r="D58" i="1"/>
  <c r="E58" i="1"/>
  <c r="E59" i="1"/>
  <c r="D59" i="1"/>
  <c r="E50" i="1"/>
  <c r="D50" i="1"/>
  <c r="E52" i="1"/>
  <c r="D52" i="1"/>
  <c r="D63" i="1"/>
  <c r="E63" i="1"/>
  <c r="D66" i="1"/>
  <c r="E66" i="1"/>
  <c r="E22" i="1"/>
  <c r="D22" i="1"/>
  <c r="E61" i="1"/>
  <c r="D61" i="1"/>
  <c r="E32" i="1"/>
  <c r="D32" i="1"/>
  <c r="E60" i="1"/>
  <c r="D60" i="1"/>
  <c r="D30" i="1"/>
  <c r="E30" i="1"/>
  <c r="E18" i="1"/>
  <c r="D18" i="1"/>
  <c r="E35" i="1"/>
  <c r="D35" i="1"/>
  <c r="D29" i="1"/>
  <c r="E29" i="1"/>
  <c r="D28" i="1"/>
  <c r="E28" i="1"/>
  <c r="D10" i="1"/>
  <c r="E10" i="1"/>
  <c r="E40" i="1"/>
  <c r="D40" i="1"/>
  <c r="D38" i="1"/>
  <c r="E38" i="1"/>
  <c r="D9" i="1"/>
  <c r="E9" i="1"/>
  <c r="E4" i="1"/>
  <c r="D4" i="1"/>
  <c r="E5" i="1"/>
  <c r="D5" i="1"/>
  <c r="D15" i="1"/>
  <c r="E15" i="1"/>
  <c r="D19" i="1"/>
  <c r="E19" i="1"/>
  <c r="E42" i="1"/>
  <c r="D42" i="1"/>
  <c r="E23" i="1"/>
  <c r="D23" i="1"/>
  <c r="D14" i="1"/>
  <c r="E14" i="1"/>
  <c r="E11" i="1"/>
  <c r="D11" i="1"/>
  <c r="E6" i="1"/>
  <c r="D6" i="1"/>
  <c r="D13" i="1"/>
  <c r="E13" i="1"/>
  <c r="C79" i="1" l="1"/>
  <c r="E3" i="1" l="1"/>
  <c r="E79" i="1" s="1"/>
  <c r="D3" i="1"/>
  <c r="D79" i="1" s="1"/>
</calcChain>
</file>

<file path=xl/sharedStrings.xml><?xml version="1.0" encoding="utf-8"?>
<sst xmlns="http://schemas.openxmlformats.org/spreadsheetml/2006/main" count="195" uniqueCount="195">
  <si>
    <t>Namn</t>
  </si>
  <si>
    <t>Antal tävl</t>
  </si>
  <si>
    <t>1.</t>
  </si>
  <si>
    <t>Bengt Olsson</t>
  </si>
  <si>
    <t>2.</t>
  </si>
  <si>
    <t>Thomas Nilsson</t>
  </si>
  <si>
    <t>3.</t>
  </si>
  <si>
    <t>4.</t>
  </si>
  <si>
    <t>Bo-Arne Olsson</t>
  </si>
  <si>
    <t>5.</t>
  </si>
  <si>
    <t>Arne Thell</t>
  </si>
  <si>
    <t>6.</t>
  </si>
  <si>
    <t>Göran Frank</t>
  </si>
  <si>
    <t>7.</t>
  </si>
  <si>
    <t>Karin Jakobsson</t>
  </si>
  <si>
    <t>8.</t>
  </si>
  <si>
    <t>9.</t>
  </si>
  <si>
    <t>10.</t>
  </si>
  <si>
    <t>11.</t>
  </si>
  <si>
    <t>12.</t>
  </si>
  <si>
    <t>13.</t>
  </si>
  <si>
    <t>Lilian Härwell</t>
  </si>
  <si>
    <t>14.</t>
  </si>
  <si>
    <t>Per Sten</t>
  </si>
  <si>
    <t>15.</t>
  </si>
  <si>
    <t>Kerstin Olsson</t>
  </si>
  <si>
    <t>16.</t>
  </si>
  <si>
    <t>Kristina Sten</t>
  </si>
  <si>
    <t>17.</t>
  </si>
  <si>
    <t>18.</t>
  </si>
  <si>
    <t>19.</t>
  </si>
  <si>
    <t>Tomas Vensryd</t>
  </si>
  <si>
    <t>20.</t>
  </si>
  <si>
    <t>Mia Åberg</t>
  </si>
  <si>
    <t>21.</t>
  </si>
  <si>
    <t>Sven-Otto Jönsson</t>
  </si>
  <si>
    <t>22.</t>
  </si>
  <si>
    <t>Stefan Adolfsson</t>
  </si>
  <si>
    <t>23.</t>
  </si>
  <si>
    <t>24.</t>
  </si>
  <si>
    <t>25.</t>
  </si>
  <si>
    <t>26.</t>
  </si>
  <si>
    <t>27.</t>
  </si>
  <si>
    <t>28.</t>
  </si>
  <si>
    <t>29.</t>
  </si>
  <si>
    <t>Lars Adolfsson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</si>
  <si>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</si>
  <si>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</si>
  <si>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</si>
  <si>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</si>
  <si>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</si>
  <si>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</si>
  <si>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</si>
  <si>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</si>
  <si>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</si>
  <si>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</si>
  <si>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</si>
  <si>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</si>
  <si>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</si>
  <si>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</si>
  <si>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</si>
  <si>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</si>
  <si>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</si>
  <si>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</si>
  <si>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</si>
  <si>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</si>
  <si>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</si>
  <si>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</si>
  <si>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</si>
  <si>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</si>
  <si>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</si>
  <si>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</si>
  <si>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</si>
  <si>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</si>
  <si>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</si>
  <si>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</si>
  <si>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</si>
  <si>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</si>
  <si>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</si>
  <si>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Ronny Liljenberg</t>
  </si>
  <si>
    <t>63.</t>
  </si>
  <si>
    <t>Sven-Erik Mellby</t>
  </si>
  <si>
    <t>64.</t>
  </si>
  <si>
    <t>65.</t>
  </si>
  <si>
    <t>Älghorns-poäng</t>
  </si>
  <si>
    <t>10 bästa</t>
  </si>
  <si>
    <t>Edvin Vensryd</t>
  </si>
  <si>
    <t>total poäng</t>
  </si>
  <si>
    <t>Annika Nilsson</t>
  </si>
  <si>
    <t>Kerstin Jönsson</t>
  </si>
  <si>
    <t>Elsa Ekberg</t>
  </si>
  <si>
    <t>Anna Mårtensson</t>
  </si>
  <si>
    <t>Moa Nilsson</t>
  </si>
  <si>
    <t>Åsa Liljenberg</t>
  </si>
  <si>
    <t>Niclas Wallander</t>
  </si>
  <si>
    <t>Ebba Ekberg Frank</t>
  </si>
  <si>
    <t>Eva Mellby</t>
  </si>
  <si>
    <t>Nataliya Thell</t>
  </si>
  <si>
    <t>Rasmus Mårtensson</t>
  </si>
  <si>
    <t>Bengt Persson</t>
  </si>
  <si>
    <t>Petra Vensryd</t>
  </si>
  <si>
    <t>Tor Udd</t>
  </si>
  <si>
    <t>Anne Udd</t>
  </si>
  <si>
    <t>Tobias Palm</t>
  </si>
  <si>
    <t>Daniel Lindberg</t>
  </si>
  <si>
    <t>Emma Lindberg</t>
  </si>
  <si>
    <t>Lea Palm</t>
  </si>
  <si>
    <t>66.</t>
  </si>
  <si>
    <t>67.</t>
  </si>
  <si>
    <t>68.</t>
  </si>
  <si>
    <t>69.</t>
  </si>
  <si>
    <t>Lovisa Olsson</t>
  </si>
  <si>
    <t>Johannes Ryberg</t>
  </si>
  <si>
    <t>Jonas Hörström</t>
  </si>
  <si>
    <t>David Edberg</t>
  </si>
  <si>
    <t>Olof Hansson</t>
  </si>
  <si>
    <t>Mårten Mellby</t>
  </si>
  <si>
    <t>Stina Hansson</t>
  </si>
  <si>
    <t>Freja Hörström</t>
  </si>
  <si>
    <t>Hanna Mellby</t>
  </si>
  <si>
    <t>Stefan Hansson</t>
  </si>
  <si>
    <t>Marie-Louise Antonsson</t>
  </si>
  <si>
    <t>Åsa Hansson</t>
  </si>
  <si>
    <t>Erik Liljenberg</t>
  </si>
  <si>
    <t>Maria Ipsen</t>
  </si>
  <si>
    <t>David Ipsen</t>
  </si>
  <si>
    <t>Matilda Ipsen</t>
  </si>
  <si>
    <t>Johannes Widen</t>
  </si>
  <si>
    <t>Rasmus Frank</t>
  </si>
  <si>
    <t>Joyce Widen-Ljungberg</t>
  </si>
  <si>
    <t>Vidar Hörström</t>
  </si>
  <si>
    <t>Patrik Ryberg</t>
  </si>
  <si>
    <t>NN3</t>
  </si>
  <si>
    <t>Sandra Nilsson</t>
  </si>
  <si>
    <t>Jonatan Axelsson</t>
  </si>
  <si>
    <t>Moa Sjöström</t>
  </si>
  <si>
    <t>Albin Sjöström</t>
  </si>
  <si>
    <t>Elin Sjöström</t>
  </si>
  <si>
    <t>Poänglista 2021</t>
  </si>
  <si>
    <t>Tella Olsson</t>
  </si>
  <si>
    <t>Sixten Mellby</t>
  </si>
  <si>
    <t>Iris Mellby</t>
  </si>
  <si>
    <t>70.</t>
  </si>
  <si>
    <t>71.</t>
  </si>
  <si>
    <t>72.</t>
  </si>
  <si>
    <t>73.</t>
  </si>
  <si>
    <t>74.</t>
  </si>
  <si>
    <t>Alfred Bjärehed</t>
  </si>
  <si>
    <t>Elna Olsson</t>
  </si>
  <si>
    <t>Vilma Olsson</t>
  </si>
  <si>
    <t>Helmer Erlandsson</t>
  </si>
  <si>
    <t>Oskar Persson</t>
  </si>
  <si>
    <t>Ingemar Mårtensson</t>
  </si>
  <si>
    <t>Ebba Persson</t>
  </si>
  <si>
    <t>HSOK Dag1 (sprint)</t>
  </si>
  <si>
    <t>HSOK Dag2 (sprint)</t>
  </si>
  <si>
    <t>3+3 i Sälen E1 (medel)</t>
  </si>
  <si>
    <t>Vikingedysten DK E1</t>
  </si>
  <si>
    <t>3+3 i Sälen E2 (lång)</t>
  </si>
  <si>
    <t>Vikingedysten DK E2</t>
  </si>
  <si>
    <t>3+3 i Sälen E3 (medel)</t>
  </si>
  <si>
    <t>Havs-OL E1 (medel)</t>
  </si>
  <si>
    <t>Havs-OL E2 (medel)</t>
  </si>
  <si>
    <t>Bleking 3-d E3 (lång)</t>
  </si>
  <si>
    <t>Danish Spring (sprint)</t>
  </si>
  <si>
    <t>Danish Spring (medel)</t>
  </si>
  <si>
    <t>Danish Spring (lång)</t>
  </si>
  <si>
    <t>Torsås OK (lång)</t>
  </si>
  <si>
    <t>Tibrotrippeln Fre (medel)</t>
  </si>
  <si>
    <t>Tibrotrippeln Lö (medel)</t>
  </si>
  <si>
    <t>Tibrotrippeln Sö (medel)</t>
  </si>
  <si>
    <t>Ringsjö OK (U-lång)</t>
  </si>
  <si>
    <t>Jönköpings OK (medel)</t>
  </si>
  <si>
    <t>Jönköpings OK (lång)</t>
  </si>
  <si>
    <t>OK Tyringe (lång)</t>
  </si>
  <si>
    <t>Malmö OK (medel DM)</t>
  </si>
  <si>
    <t>Malmö OK (Öppna)</t>
  </si>
  <si>
    <t>Andrarums IF (natt-DM)</t>
  </si>
  <si>
    <t>Helsingborgs SOK (lång-DM)</t>
  </si>
  <si>
    <t>OK Vilse (lång)</t>
  </si>
  <si>
    <t>FK Boken (ÄlgotsCup final)</t>
  </si>
  <si>
    <t>FK Boken (medel)</t>
  </si>
  <si>
    <t>OK Torfinn (medel)</t>
  </si>
  <si>
    <t>Hässleholms OK (medel)</t>
  </si>
  <si>
    <t>OK Silva (sprint-DM)</t>
  </si>
  <si>
    <t>Eslövs FK</t>
  </si>
  <si>
    <t>Lunds OK (öppna)</t>
  </si>
  <si>
    <t>OK Enen (medel)</t>
  </si>
  <si>
    <t>Hjärnarps OL (medel)</t>
  </si>
  <si>
    <t>Bornholm Höst-Open (sprint)</t>
  </si>
  <si>
    <t>Bornholm Höst-Open (E1)</t>
  </si>
  <si>
    <t>Bornholm Höst-Open (E2)</t>
  </si>
  <si>
    <t>OK Älme (sprint)</t>
  </si>
  <si>
    <t>Örkelljunga FK (medel)</t>
  </si>
  <si>
    <t>Stigmännen-Karlshamn (sprint)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</si>
</sst>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70C0"/>
      <name val="Arial"/>
      <family val="2"/>
    </font>
    <font>
      <sz val="8"/>
      <color rgb="FF0070C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2" fillId="2" borderId="5" xfId="0" applyNumberFormat="1" applyFont="1" applyFill="1" applyBorder="1" applyAlignment="1">
      <alignment horizontal="center"/>
    </xf>
    <xf numFmtId="14" fontId="3" fillId="2" borderId="11" xfId="0" applyNumberFormat="1" applyFont="1" applyFill="1" applyBorder="1" applyAlignment="1">
      <alignment horizontal="center"/>
    </xf>
    <xf numFmtId="14" fontId="3" fillId="2" borderId="14" xfId="0" applyNumberFormat="1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4" fontId="4" fillId="2" borderId="3" xfId="0" applyNumberFormat="1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right"/>
    </xf>
    <xf numFmtId="0" fontId="2" fillId="0" borderId="10" xfId="0" applyFont="1" applyBorder="1"/>
    <xf numFmtId="0" fontId="5" fillId="0" borderId="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2" fillId="0" borderId="8" xfId="0" applyNumberFormat="1" applyFont="1" applyBorder="1"/>
    <xf numFmtId="165" fontId="5" fillId="0" borderId="13" xfId="0" applyNumberFormat="1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0" fontId="6" fillId="0" borderId="10" xfId="0" applyFont="1" applyBorder="1"/>
    <xf numFmtId="0" fontId="7" fillId="0" borderId="6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6" fillId="0" borderId="8" xfId="0" applyNumberFormat="1" applyFont="1" applyBorder="1"/>
    <xf numFmtId="165" fontId="7" fillId="0" borderId="13" xfId="0" applyNumberFormat="1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0" borderId="0" xfId="0" applyNumberFormat="1" applyFont="1"/>
    <xf numFmtId="4" fontId="1" fillId="2" borderId="17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center"/>
    </xf>
    <xf numFmtId="4" fontId="1" fillId="2" borderId="19" xfId="0" applyNumberFormat="1" applyFont="1" applyFill="1" applyBorder="1" applyAlignment="1">
      <alignment horizontal="center"/>
    </xf>
  </cellXfs>
  <cellStyles count="1">
    <cellStyle name="Normal" xfId="0" builtinId="0"/>
  </cellStyles>
  <dxfs count="276"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A800"/>
  <sheetViews>
    <sheetView showZeros="0" tabSelected="1" zoomScale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3" sqref="A3"/>
    </sheetView>
  </sheetViews>
  <sheetFormatPr defaultColWidth="8.88671875" defaultRowHeight="13.2" x14ac:dyDescent="0.25"/>
  <cols>
    <col min="1" max="1" width="4.109375" style="4" customWidth="1"/>
    <col min="2" max="2" width="23.5546875" style="4" customWidth="1"/>
    <col min="3" max="3" width="5.109375" style="4" customWidth="1"/>
    <col min="4" max="4" width="6.6640625" style="29" customWidth="1"/>
    <col min="5" max="5" width="9.5546875" style="28" customWidth="1"/>
    <col min="6" max="13" width="8.5546875" style="29" customWidth="1"/>
    <col min="14" max="14" width="8.88671875" style="29" customWidth="1"/>
    <col min="15" max="83" width="8.5546875" style="29" customWidth="1"/>
    <col min="84" max="16384" width="8.88671875" style="4"/>
  </cols>
  <sheetData>
    <row r="1" spans="1:83" ht="15.6" x14ac:dyDescent="0.3">
      <c r="A1" s="33" t="s">
        <v>138</v>
      </c>
      <c r="B1" s="34"/>
      <c r="C1" s="34"/>
      <c r="D1" s="35"/>
      <c r="E1" s="1" t="s">
        <v>85</v>
      </c>
      <c r="F1" s="2">
        <v>44366</v>
      </c>
      <c r="G1" s="3">
        <v>44367</v>
      </c>
      <c r="H1" s="3">
        <v>44379</v>
      </c>
      <c r="I1" s="3">
        <v>44380</v>
      </c>
      <c r="J1" s="3">
        <v>44380</v>
      </c>
      <c r="K1" s="3">
        <v>44381</v>
      </c>
      <c r="L1" s="3">
        <v>44381</v>
      </c>
      <c r="M1" s="3">
        <v>44387</v>
      </c>
      <c r="N1" s="3">
        <v>44388</v>
      </c>
      <c r="O1" s="3">
        <v>44404</v>
      </c>
      <c r="P1" s="3">
        <v>44407</v>
      </c>
      <c r="Q1" s="3">
        <v>44408</v>
      </c>
      <c r="R1" s="3">
        <v>44409</v>
      </c>
      <c r="S1" s="3">
        <v>44409</v>
      </c>
      <c r="T1" s="3">
        <v>44414</v>
      </c>
      <c r="U1" s="3">
        <v>44415</v>
      </c>
      <c r="V1" s="3">
        <v>44416</v>
      </c>
      <c r="W1" s="3">
        <v>44416</v>
      </c>
      <c r="X1" s="3">
        <v>44429</v>
      </c>
      <c r="Y1" s="3">
        <v>44430</v>
      </c>
      <c r="Z1" s="3">
        <v>44437</v>
      </c>
      <c r="AA1" s="3">
        <v>44443</v>
      </c>
      <c r="AB1" s="3">
        <v>44444</v>
      </c>
      <c r="AC1" s="3">
        <v>44449</v>
      </c>
      <c r="AD1" s="3">
        <v>44451</v>
      </c>
      <c r="AE1" s="3">
        <v>44457</v>
      </c>
      <c r="AF1" s="3">
        <v>44464</v>
      </c>
      <c r="AG1" s="3">
        <v>44465</v>
      </c>
      <c r="AH1" s="3">
        <v>44471</v>
      </c>
      <c r="AI1" s="3">
        <v>44472</v>
      </c>
      <c r="AJ1" s="3">
        <v>44478</v>
      </c>
      <c r="AK1" s="3">
        <v>44479</v>
      </c>
      <c r="AL1" s="3">
        <v>44486</v>
      </c>
      <c r="AM1" s="3">
        <v>44493</v>
      </c>
      <c r="AN1" s="3">
        <v>44493</v>
      </c>
      <c r="AO1" s="3">
        <v>44498</v>
      </c>
      <c r="AP1" s="3">
        <v>44499</v>
      </c>
      <c r="AQ1" s="3">
        <v>44500</v>
      </c>
      <c r="AR1" s="3">
        <v>44520</v>
      </c>
      <c r="AS1" s="3">
        <v>44521</v>
      </c>
      <c r="AT1" s="3">
        <v>0</v>
      </c>
      <c r="AU1" s="3">
        <v>44352</v>
      </c>
      <c r="AV1" s="3">
        <v>0</v>
      </c>
      <c r="AW1" s="3">
        <v>0</v>
      </c>
      <c r="AX1" s="3">
        <v>0</v>
      </c>
      <c r="AY1" s="3">
        <v>0</v>
      </c>
      <c r="AZ1" s="3">
        <v>0</v>
      </c>
      <c r="BA1" s="3">
        <v>0</v>
      </c>
      <c r="BB1" s="3">
        <v>0</v>
      </c>
      <c r="BC1" s="3">
        <v>0</v>
      </c>
      <c r="BD1" s="3">
        <v>0</v>
      </c>
      <c r="BE1" s="3">
        <v>0</v>
      </c>
      <c r="BF1" s="3">
        <v>0</v>
      </c>
      <c r="BG1" s="3">
        <v>0</v>
      </c>
      <c r="BH1" s="3">
        <v>0</v>
      </c>
      <c r="BI1" s="3">
        <v>0</v>
      </c>
      <c r="BJ1" s="3">
        <v>0</v>
      </c>
      <c r="BK1" s="3">
        <v>0</v>
      </c>
      <c r="BL1" s="3">
        <v>0</v>
      </c>
      <c r="BM1" s="3">
        <v>0</v>
      </c>
      <c r="BN1" s="3">
        <v>0</v>
      </c>
      <c r="BO1" s="3">
        <v>0</v>
      </c>
      <c r="BP1" s="3">
        <v>0</v>
      </c>
      <c r="BQ1" s="3">
        <v>0</v>
      </c>
      <c r="BR1" s="3">
        <v>0</v>
      </c>
      <c r="BS1" s="3">
        <v>0</v>
      </c>
      <c r="BT1" s="3">
        <v>0</v>
      </c>
      <c r="BU1" s="3">
        <v>0</v>
      </c>
      <c r="BV1" s="3">
        <v>0</v>
      </c>
      <c r="BW1" s="3">
        <v>0</v>
      </c>
      <c r="BX1" s="3">
        <v>0</v>
      </c>
      <c r="BY1" s="3">
        <v>0</v>
      </c>
      <c r="BZ1" s="3">
        <v>0</v>
      </c>
      <c r="CA1" s="3">
        <v>0</v>
      </c>
      <c r="CB1" s="3">
        <v>0</v>
      </c>
      <c r="CC1" s="3">
        <v>0</v>
      </c>
      <c r="CD1" s="3">
        <v>0</v>
      </c>
      <c r="CE1" s="3">
        <v>0</v>
      </c>
    </row>
    <row r="2" spans="1:83" ht="31.2" x14ac:dyDescent="0.25">
      <c r="A2" s="5"/>
      <c r="B2" s="6" t="s">
        <v>0</v>
      </c>
      <c r="C2" s="7" t="s">
        <v>1</v>
      </c>
      <c r="D2" s="8" t="s">
        <v>87</v>
      </c>
      <c r="E2" s="9" t="s">
        <v>84</v>
      </c>
      <c r="F2" s="10" t="s">
        <v>154</v>
      </c>
      <c r="G2" s="11" t="s">
        <v>155</v>
      </c>
      <c r="H2" s="11" t="s">
        <v>156</v>
      </c>
      <c r="I2" s="11" t="s">
        <v>157</v>
      </c>
      <c r="J2" s="11" t="s">
        <v>158</v>
      </c>
      <c r="K2" s="11" t="s">
        <v>159</v>
      </c>
      <c r="L2" s="11" t="s">
        <v>160</v>
      </c>
      <c r="M2" s="11" t="s">
        <v>161</v>
      </c>
      <c r="N2" s="11" t="s">
        <v>162</v>
      </c>
      <c r="O2" s="11" t="s">
        <v>163</v>
      </c>
      <c r="P2" s="11" t="s">
        <v>164</v>
      </c>
      <c r="Q2" s="11" t="s">
        <v>165</v>
      </c>
      <c r="R2" s="11" t="s">
        <v>166</v>
      </c>
      <c r="S2" s="11" t="s">
        <v>167</v>
      </c>
      <c r="T2" s="11" t="s">
        <v>168</v>
      </c>
      <c r="U2" s="11" t="s">
        <v>169</v>
      </c>
      <c r="V2" s="11" t="s">
        <v>170</v>
      </c>
      <c r="W2" s="11" t="s">
        <v>171</v>
      </c>
      <c r="X2" s="11" t="s">
        <v>172</v>
      </c>
      <c r="Y2" s="11" t="s">
        <v>173</v>
      </c>
      <c r="Z2" s="11" t="s">
        <v>174</v>
      </c>
      <c r="AA2" s="11" t="s">
        <v>175</v>
      </c>
      <c r="AB2" s="11" t="s">
        <v>176</v>
      </c>
      <c r="AC2" s="11" t="s">
        <v>177</v>
      </c>
      <c r="AD2" s="11" t="s">
        <v>178</v>
      </c>
      <c r="AE2" s="11" t="s">
        <v>179</v>
      </c>
      <c r="AF2" s="11" t="s">
        <v>180</v>
      </c>
      <c r="AG2" s="11" t="s">
        <v>181</v>
      </c>
      <c r="AH2" s="11" t="s">
        <v>182</v>
      </c>
      <c r="AI2" s="11" t="s">
        <v>183</v>
      </c>
      <c r="AJ2" s="11" t="s">
        <v>184</v>
      </c>
      <c r="AK2" s="11" t="s">
        <v>185</v>
      </c>
      <c r="AL2" s="11" t="s">
        <v>186</v>
      </c>
      <c r="AM2" s="11" t="s">
        <v>187</v>
      </c>
      <c r="AN2" s="11" t="s">
        <v>188</v>
      </c>
      <c r="AO2" s="11" t="s">
        <v>189</v>
      </c>
      <c r="AP2" s="11" t="s">
        <v>190</v>
      </c>
      <c r="AQ2" s="11" t="s">
        <v>191</v>
      </c>
      <c r="AR2" s="11" t="s">
        <v>192</v>
      </c>
      <c r="AS2" s="11" t="s">
        <v>193</v>
      </c>
      <c r="AT2" s="11">
        <v>0</v>
      </c>
      <c r="AU2" s="11" t="s">
        <v>194</v>
      </c>
      <c r="AV2" s="11">
        <v>0</v>
      </c>
      <c r="AW2" s="11">
        <v>0</v>
      </c>
      <c r="AX2" s="11">
        <v>0</v>
      </c>
      <c r="AY2" s="11">
        <v>0</v>
      </c>
      <c r="AZ2" s="11">
        <v>0</v>
      </c>
      <c r="BA2" s="11">
        <v>0</v>
      </c>
      <c r="BB2" s="11">
        <v>0</v>
      </c>
      <c r="BC2" s="11">
        <v>0</v>
      </c>
      <c r="BD2" s="11">
        <v>0</v>
      </c>
      <c r="BE2" s="11">
        <v>0</v>
      </c>
      <c r="BF2" s="11">
        <v>0</v>
      </c>
      <c r="BG2" s="11">
        <v>0</v>
      </c>
      <c r="BH2" s="11">
        <v>0</v>
      </c>
      <c r="BI2" s="11">
        <v>0</v>
      </c>
      <c r="BJ2" s="11">
        <v>0</v>
      </c>
      <c r="BK2" s="11">
        <v>0</v>
      </c>
      <c r="BL2" s="11">
        <v>0</v>
      </c>
      <c r="BM2" s="11">
        <v>0</v>
      </c>
      <c r="BN2" s="11">
        <v>0</v>
      </c>
      <c r="BO2" s="11">
        <v>0</v>
      </c>
      <c r="BP2" s="11">
        <v>0</v>
      </c>
      <c r="BQ2" s="11">
        <v>0</v>
      </c>
      <c r="BR2" s="11">
        <v>0</v>
      </c>
      <c r="BS2" s="11">
        <v>0</v>
      </c>
      <c r="BT2" s="11">
        <v>0</v>
      </c>
      <c r="BU2" s="11">
        <v>0</v>
      </c>
      <c r="BV2" s="11">
        <v>0</v>
      </c>
      <c r="BW2" s="11">
        <v>0</v>
      </c>
      <c r="BX2" s="11">
        <v>0</v>
      </c>
      <c r="BY2" s="11">
        <v>0</v>
      </c>
      <c r="BZ2" s="11">
        <v>0</v>
      </c>
      <c r="CA2" s="11">
        <v>0</v>
      </c>
      <c r="CB2" s="11">
        <v>0</v>
      </c>
      <c r="CC2" s="11">
        <v>0</v>
      </c>
      <c r="CD2" s="11">
        <v>0</v>
      </c>
      <c r="CE2" s="11">
        <v>0</v>
      </c>
    </row>
    <row r="3" spans="1:83" ht="16.5" customHeight="1" x14ac:dyDescent="0.25">
      <c r="A3" s="12" t="s">
        <v>2</v>
      </c>
      <c r="B3" s="13" t="s">
        <v>31</v>
      </c>
      <c r="C3" s="14">
        <v>17</v>
      </c>
      <c r="D3" s="15">
        <f t="shared" ref="D3:D34" si="0">SUM(F3:HZ3)</f>
        <v>545.52056072644814</v>
      </c>
      <c r="E3" s="16">
        <f t="shared" ref="E3:E34" si="1">LARGE(F3:HZ3,1)+LARGE(F3:HZ3,2)+LARGE(F3:HZ3,3)+LARGE(F3:HZ3,4)+LARGE(F3:HZ3,5)+LARGE(F3:HZ3,6)+LARGE(F3:HZ3,7)+LARGE(F3:HZ3,8)+LARGE(F3:HZ3,9)+LARGE(F3:HZ3,10)</f>
        <v>370.86115668803677</v>
      </c>
      <c r="F3" s="17">
        <v>40</v>
      </c>
      <c r="G3" s="18">
        <v>30.590440487347699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9.5442359249329733</v>
      </c>
      <c r="N3" s="18">
        <v>22.778864970645792</v>
      </c>
      <c r="O3" s="18">
        <v>0</v>
      </c>
      <c r="P3" s="18">
        <v>38.875878220140507</v>
      </c>
      <c r="Q3" s="18">
        <v>31.413276231263385</v>
      </c>
      <c r="R3" s="18">
        <v>33.172981878088962</v>
      </c>
      <c r="S3" s="18">
        <v>0</v>
      </c>
      <c r="T3" s="18">
        <v>0</v>
      </c>
      <c r="U3" s="18">
        <v>0</v>
      </c>
      <c r="V3" s="18">
        <v>0</v>
      </c>
      <c r="W3" s="18">
        <v>34.665692363902082</v>
      </c>
      <c r="X3" s="18">
        <v>0</v>
      </c>
      <c r="Y3" s="18">
        <v>0</v>
      </c>
      <c r="Z3" s="18">
        <v>0</v>
      </c>
      <c r="AA3" s="18">
        <v>32.498516320474778</v>
      </c>
      <c r="AB3" s="18">
        <v>0</v>
      </c>
      <c r="AC3" s="18">
        <v>35.247933884297524</v>
      </c>
      <c r="AD3" s="18">
        <v>29.554942890901934</v>
      </c>
      <c r="AE3" s="18">
        <v>36.207276736493938</v>
      </c>
      <c r="AF3" s="18">
        <v>0</v>
      </c>
      <c r="AG3" s="18">
        <v>0</v>
      </c>
      <c r="AH3" s="18">
        <v>0</v>
      </c>
      <c r="AI3" s="18">
        <v>0</v>
      </c>
      <c r="AJ3" s="18">
        <v>39.364358683314414</v>
      </c>
      <c r="AK3" s="18">
        <v>0</v>
      </c>
      <c r="AL3" s="18">
        <v>0</v>
      </c>
      <c r="AM3" s="18">
        <v>0</v>
      </c>
      <c r="AN3" s="18">
        <v>0</v>
      </c>
      <c r="AO3" s="18">
        <v>39.481707317073173</v>
      </c>
      <c r="AP3" s="18">
        <v>0</v>
      </c>
      <c r="AQ3" s="18">
        <v>18.279127212844799</v>
      </c>
      <c r="AR3" s="18">
        <v>36.090225563909769</v>
      </c>
      <c r="AS3" s="18">
        <v>0</v>
      </c>
      <c r="AT3" s="18">
        <v>0</v>
      </c>
      <c r="AU3" s="18">
        <v>37.755102040816325</v>
      </c>
      <c r="AV3" s="18">
        <v>0</v>
      </c>
      <c r="AW3" s="18">
        <v>0</v>
      </c>
      <c r="AX3" s="18">
        <v>0</v>
      </c>
      <c r="AY3" s="18">
        <v>0</v>
      </c>
      <c r="AZ3" s="18">
        <v>0</v>
      </c>
      <c r="BA3" s="18">
        <v>0</v>
      </c>
      <c r="BB3" s="18">
        <v>0</v>
      </c>
      <c r="BC3" s="18">
        <v>0</v>
      </c>
      <c r="BD3" s="18">
        <v>0</v>
      </c>
      <c r="BE3" s="18">
        <v>0</v>
      </c>
      <c r="BF3" s="18">
        <v>0</v>
      </c>
      <c r="BG3" s="18">
        <v>0</v>
      </c>
      <c r="BH3" s="18">
        <v>0</v>
      </c>
      <c r="BI3" s="18">
        <v>0</v>
      </c>
      <c r="BJ3" s="18">
        <v>0</v>
      </c>
      <c r="BK3" s="18">
        <v>0</v>
      </c>
      <c r="BL3" s="18">
        <v>0</v>
      </c>
      <c r="BM3" s="18">
        <v>0</v>
      </c>
      <c r="BN3" s="18">
        <v>0</v>
      </c>
      <c r="BO3" s="18">
        <v>0</v>
      </c>
      <c r="BP3" s="18">
        <v>0</v>
      </c>
      <c r="BQ3" s="18">
        <v>0</v>
      </c>
      <c r="BR3" s="18">
        <v>0</v>
      </c>
      <c r="BS3" s="18">
        <v>0</v>
      </c>
      <c r="BT3" s="18">
        <v>0</v>
      </c>
      <c r="BU3" s="18">
        <v>0</v>
      </c>
      <c r="BV3" s="18">
        <v>0</v>
      </c>
      <c r="BW3" s="18">
        <v>0</v>
      </c>
      <c r="BX3" s="18">
        <v>0</v>
      </c>
      <c r="BY3" s="18">
        <v>0</v>
      </c>
      <c r="BZ3" s="18">
        <v>0</v>
      </c>
      <c r="CA3" s="18">
        <v>0</v>
      </c>
      <c r="CB3" s="18">
        <v>0</v>
      </c>
      <c r="CC3" s="18">
        <v>0</v>
      </c>
      <c r="CD3" s="18">
        <v>0</v>
      </c>
      <c r="CE3" s="18">
        <v>0</v>
      </c>
    </row>
    <row r="4" spans="1:83" ht="16.5" customHeight="1" x14ac:dyDescent="0.25">
      <c r="A4" s="12" t="s">
        <v>4</v>
      </c>
      <c r="B4" s="13" t="s">
        <v>5</v>
      </c>
      <c r="C4" s="14">
        <v>11</v>
      </c>
      <c r="D4" s="15">
        <f t="shared" si="0"/>
        <v>324.11360576999283</v>
      </c>
      <c r="E4" s="16">
        <f t="shared" si="1"/>
        <v>324.11359576999286</v>
      </c>
      <c r="F4" s="17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36.302120562306406</v>
      </c>
      <c r="T4" s="18">
        <v>0</v>
      </c>
      <c r="U4" s="18">
        <v>0</v>
      </c>
      <c r="V4" s="18">
        <v>0</v>
      </c>
      <c r="W4" s="18">
        <v>29.886737303617096</v>
      </c>
      <c r="X4" s="18">
        <v>35.889606576629475</v>
      </c>
      <c r="Y4" s="18">
        <v>39.491812535290798</v>
      </c>
      <c r="Z4" s="18">
        <v>35.651115618661258</v>
      </c>
      <c r="AA4" s="18">
        <v>32.142433234421368</v>
      </c>
      <c r="AB4" s="18">
        <v>0</v>
      </c>
      <c r="AC4" s="18">
        <v>0</v>
      </c>
      <c r="AD4" s="18">
        <v>33.162662465537608</v>
      </c>
      <c r="AE4" s="18">
        <v>0</v>
      </c>
      <c r="AF4" s="18">
        <v>0</v>
      </c>
      <c r="AG4" s="18">
        <v>32.579185520361989</v>
      </c>
      <c r="AH4" s="18">
        <v>0</v>
      </c>
      <c r="AI4" s="18">
        <v>0</v>
      </c>
      <c r="AJ4" s="18">
        <v>0</v>
      </c>
      <c r="AK4" s="18">
        <v>0</v>
      </c>
      <c r="AL4" s="18">
        <v>1.0000000000000001E-5</v>
      </c>
      <c r="AM4" s="18">
        <v>0</v>
      </c>
      <c r="AN4" s="18">
        <v>0</v>
      </c>
      <c r="AO4" s="18">
        <v>0</v>
      </c>
      <c r="AP4" s="18">
        <v>25.212121212121204</v>
      </c>
      <c r="AQ4" s="18">
        <v>23.795800741045699</v>
      </c>
      <c r="AR4" s="18">
        <v>0</v>
      </c>
      <c r="AS4" s="18">
        <v>0</v>
      </c>
      <c r="AT4" s="18">
        <v>0</v>
      </c>
      <c r="AU4" s="18">
        <v>0</v>
      </c>
      <c r="AV4" s="18">
        <v>0</v>
      </c>
      <c r="AW4" s="18">
        <v>0</v>
      </c>
      <c r="AX4" s="18">
        <v>0</v>
      </c>
      <c r="AY4" s="18">
        <v>0</v>
      </c>
      <c r="AZ4" s="18">
        <v>0</v>
      </c>
      <c r="BA4" s="18">
        <v>0</v>
      </c>
      <c r="BB4" s="18">
        <v>0</v>
      </c>
      <c r="BC4" s="18">
        <v>0</v>
      </c>
      <c r="BD4" s="18">
        <v>0</v>
      </c>
      <c r="BE4" s="18">
        <v>0</v>
      </c>
      <c r="BF4" s="18">
        <v>0</v>
      </c>
      <c r="BG4" s="18">
        <v>0</v>
      </c>
      <c r="BH4" s="18">
        <v>0</v>
      </c>
      <c r="BI4" s="18">
        <v>0</v>
      </c>
      <c r="BJ4" s="18">
        <v>0</v>
      </c>
      <c r="BK4" s="18">
        <v>0</v>
      </c>
      <c r="BL4" s="18">
        <v>0</v>
      </c>
      <c r="BM4" s="18">
        <v>0</v>
      </c>
      <c r="BN4" s="18">
        <v>0</v>
      </c>
      <c r="BO4" s="18">
        <v>0</v>
      </c>
      <c r="BP4" s="18">
        <v>0</v>
      </c>
      <c r="BQ4" s="18">
        <v>0</v>
      </c>
      <c r="BR4" s="18">
        <v>0</v>
      </c>
      <c r="BS4" s="18">
        <v>0</v>
      </c>
      <c r="BT4" s="18">
        <v>0</v>
      </c>
      <c r="BU4" s="18">
        <v>0</v>
      </c>
      <c r="BV4" s="18">
        <v>0</v>
      </c>
      <c r="BW4" s="18">
        <v>0</v>
      </c>
      <c r="BX4" s="18">
        <v>0</v>
      </c>
      <c r="BY4" s="18">
        <v>0</v>
      </c>
      <c r="BZ4" s="18">
        <v>0</v>
      </c>
      <c r="CA4" s="18">
        <v>0</v>
      </c>
      <c r="CB4" s="18">
        <v>0</v>
      </c>
      <c r="CC4" s="18">
        <v>0</v>
      </c>
      <c r="CD4" s="18">
        <v>0</v>
      </c>
      <c r="CE4" s="18">
        <v>0</v>
      </c>
    </row>
    <row r="5" spans="1:83" ht="16.5" customHeight="1" x14ac:dyDescent="0.25">
      <c r="A5" s="12" t="s">
        <v>6</v>
      </c>
      <c r="B5" s="13" t="s">
        <v>102</v>
      </c>
      <c r="C5" s="14">
        <v>7</v>
      </c>
      <c r="D5" s="15">
        <f t="shared" si="0"/>
        <v>213.9359095788603</v>
      </c>
      <c r="E5" s="16">
        <f t="shared" si="1"/>
        <v>213.93590957886028</v>
      </c>
      <c r="F5" s="17">
        <v>0</v>
      </c>
      <c r="G5" s="18">
        <v>38.418972332015812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38.418823529411767</v>
      </c>
      <c r="AA5" s="18">
        <v>36.012526096033405</v>
      </c>
      <c r="AB5" s="18">
        <v>0</v>
      </c>
      <c r="AC5" s="18">
        <v>32.131147540983605</v>
      </c>
      <c r="AD5" s="18">
        <v>31.257540603248263</v>
      </c>
      <c r="AE5" s="18">
        <v>0</v>
      </c>
      <c r="AF5" s="18">
        <v>0</v>
      </c>
      <c r="AG5" s="18">
        <v>0</v>
      </c>
      <c r="AH5" s="18">
        <v>37.696889477167439</v>
      </c>
      <c r="AI5" s="18">
        <v>0</v>
      </c>
      <c r="AJ5" s="18">
        <v>1.0000000000000001E-5</v>
      </c>
      <c r="AK5" s="18">
        <v>0</v>
      </c>
      <c r="AL5" s="18">
        <v>0</v>
      </c>
      <c r="AM5" s="18">
        <v>0</v>
      </c>
      <c r="AN5" s="18">
        <v>0</v>
      </c>
      <c r="AO5" s="18">
        <v>0</v>
      </c>
      <c r="AP5" s="18">
        <v>0</v>
      </c>
      <c r="AQ5" s="18">
        <v>0</v>
      </c>
      <c r="AR5" s="18">
        <v>0</v>
      </c>
      <c r="AS5" s="18">
        <v>0</v>
      </c>
      <c r="AT5" s="18">
        <v>0</v>
      </c>
      <c r="AU5" s="18">
        <v>0</v>
      </c>
      <c r="AV5" s="18">
        <v>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  <c r="BB5" s="18">
        <v>0</v>
      </c>
      <c r="BC5" s="18">
        <v>0</v>
      </c>
      <c r="BD5" s="18">
        <v>0</v>
      </c>
      <c r="BE5" s="18">
        <v>0</v>
      </c>
      <c r="BF5" s="18">
        <v>0</v>
      </c>
      <c r="BG5" s="18">
        <v>0</v>
      </c>
      <c r="BH5" s="18">
        <v>0</v>
      </c>
      <c r="BI5" s="18">
        <v>0</v>
      </c>
      <c r="BJ5" s="18">
        <v>0</v>
      </c>
      <c r="BK5" s="18">
        <v>0</v>
      </c>
      <c r="BL5" s="18">
        <v>0</v>
      </c>
      <c r="BM5" s="18">
        <v>0</v>
      </c>
      <c r="BN5" s="18">
        <v>0</v>
      </c>
      <c r="BO5" s="18">
        <v>0</v>
      </c>
      <c r="BP5" s="18">
        <v>0</v>
      </c>
      <c r="BQ5" s="18">
        <v>0</v>
      </c>
      <c r="BR5" s="18">
        <v>0</v>
      </c>
      <c r="BS5" s="18">
        <v>0</v>
      </c>
      <c r="BT5" s="18">
        <v>0</v>
      </c>
      <c r="BU5" s="18">
        <v>0</v>
      </c>
      <c r="BV5" s="18">
        <v>0</v>
      </c>
      <c r="BW5" s="18">
        <v>0</v>
      </c>
      <c r="BX5" s="18">
        <v>0</v>
      </c>
      <c r="BY5" s="18">
        <v>0</v>
      </c>
      <c r="BZ5" s="18">
        <v>0</v>
      </c>
      <c r="CA5" s="18">
        <v>0</v>
      </c>
      <c r="CB5" s="18">
        <v>0</v>
      </c>
      <c r="CC5" s="18">
        <v>0</v>
      </c>
      <c r="CD5" s="18">
        <v>0</v>
      </c>
      <c r="CE5" s="18">
        <v>0</v>
      </c>
    </row>
    <row r="6" spans="1:83" ht="16.5" customHeight="1" x14ac:dyDescent="0.25">
      <c r="A6" s="12" t="s">
        <v>7</v>
      </c>
      <c r="B6" s="13" t="s">
        <v>3</v>
      </c>
      <c r="C6" s="14">
        <v>8</v>
      </c>
      <c r="D6" s="15">
        <f t="shared" si="0"/>
        <v>164.35985625893196</v>
      </c>
      <c r="E6" s="16">
        <f t="shared" si="1"/>
        <v>164.35985625893198</v>
      </c>
      <c r="F6" s="17">
        <v>1.0000000000000001E-5</v>
      </c>
      <c r="G6" s="18">
        <v>22.285208148804244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23.750548967940279</v>
      </c>
      <c r="AA6" s="18">
        <v>0</v>
      </c>
      <c r="AB6" s="18">
        <v>26.072234762979686</v>
      </c>
      <c r="AC6" s="18">
        <v>0</v>
      </c>
      <c r="AD6" s="18">
        <v>24.265259984928413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22.847141190198371</v>
      </c>
      <c r="AN6" s="18">
        <v>0</v>
      </c>
      <c r="AO6" s="18">
        <v>0</v>
      </c>
      <c r="AP6" s="18">
        <v>0</v>
      </c>
      <c r="AQ6" s="18">
        <v>0</v>
      </c>
      <c r="AR6" s="18">
        <v>27.706766917293237</v>
      </c>
      <c r="AS6" s="18">
        <v>17.432686286787732</v>
      </c>
      <c r="AT6" s="18">
        <v>0</v>
      </c>
      <c r="AU6" s="18">
        <v>0</v>
      </c>
      <c r="AV6" s="18">
        <v>0</v>
      </c>
      <c r="AW6" s="18">
        <v>0</v>
      </c>
      <c r="AX6" s="18">
        <v>0</v>
      </c>
      <c r="AY6" s="18">
        <v>0</v>
      </c>
      <c r="AZ6" s="18">
        <v>0</v>
      </c>
      <c r="BA6" s="18">
        <v>0</v>
      </c>
      <c r="BB6" s="18">
        <v>0</v>
      </c>
      <c r="BC6" s="18">
        <v>0</v>
      </c>
      <c r="BD6" s="18">
        <v>0</v>
      </c>
      <c r="BE6" s="18">
        <v>0</v>
      </c>
      <c r="BF6" s="18">
        <v>0</v>
      </c>
      <c r="BG6" s="18">
        <v>0</v>
      </c>
      <c r="BH6" s="18">
        <v>0</v>
      </c>
      <c r="BI6" s="18">
        <v>0</v>
      </c>
      <c r="BJ6" s="18">
        <v>0</v>
      </c>
      <c r="BK6" s="18">
        <v>0</v>
      </c>
      <c r="BL6" s="18">
        <v>0</v>
      </c>
      <c r="BM6" s="18">
        <v>0</v>
      </c>
      <c r="BN6" s="18">
        <v>0</v>
      </c>
      <c r="BO6" s="18">
        <v>0</v>
      </c>
      <c r="BP6" s="18">
        <v>0</v>
      </c>
      <c r="BQ6" s="18">
        <v>0</v>
      </c>
      <c r="BR6" s="18">
        <v>0</v>
      </c>
      <c r="BS6" s="18">
        <v>0</v>
      </c>
      <c r="BT6" s="18">
        <v>0</v>
      </c>
      <c r="BU6" s="18">
        <v>0</v>
      </c>
      <c r="BV6" s="18">
        <v>0</v>
      </c>
      <c r="BW6" s="18">
        <v>0</v>
      </c>
      <c r="BX6" s="18">
        <v>0</v>
      </c>
      <c r="BY6" s="18">
        <v>0</v>
      </c>
      <c r="BZ6" s="18">
        <v>0</v>
      </c>
      <c r="CA6" s="18">
        <v>0</v>
      </c>
      <c r="CB6" s="18">
        <v>0</v>
      </c>
      <c r="CC6" s="18">
        <v>0</v>
      </c>
      <c r="CD6" s="18">
        <v>0</v>
      </c>
      <c r="CE6" s="18">
        <v>0</v>
      </c>
    </row>
    <row r="7" spans="1:83" ht="16.5" customHeight="1" x14ac:dyDescent="0.25">
      <c r="A7" s="12" t="s">
        <v>9</v>
      </c>
      <c r="B7" s="13" t="s">
        <v>104</v>
      </c>
      <c r="C7" s="14">
        <v>9</v>
      </c>
      <c r="D7" s="15">
        <f t="shared" si="0"/>
        <v>134.41461358081898</v>
      </c>
      <c r="E7" s="16">
        <f t="shared" si="1"/>
        <v>134.41461358081898</v>
      </c>
      <c r="F7" s="17">
        <v>0</v>
      </c>
      <c r="G7" s="18">
        <v>0</v>
      </c>
      <c r="H7" s="18">
        <v>1.0000000000000001E-5</v>
      </c>
      <c r="I7" s="18">
        <v>0</v>
      </c>
      <c r="J7" s="18">
        <v>0</v>
      </c>
      <c r="K7" s="18">
        <v>0</v>
      </c>
      <c r="L7" s="18">
        <v>5.0000099999999996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8.4388489208633128</v>
      </c>
      <c r="AC7" s="18">
        <v>20.834929145921102</v>
      </c>
      <c r="AD7" s="18">
        <v>26.341979883536261</v>
      </c>
      <c r="AE7" s="18">
        <v>0</v>
      </c>
      <c r="AF7" s="18">
        <v>0</v>
      </c>
      <c r="AG7" s="18">
        <v>0</v>
      </c>
      <c r="AH7" s="18">
        <v>20.978381374722836</v>
      </c>
      <c r="AI7" s="18">
        <v>15.208988764044946</v>
      </c>
      <c r="AJ7" s="18">
        <v>0</v>
      </c>
      <c r="AK7" s="18">
        <v>0</v>
      </c>
      <c r="AL7" s="18">
        <v>19.852941176470591</v>
      </c>
      <c r="AM7" s="18">
        <v>0</v>
      </c>
      <c r="AN7" s="18">
        <v>17.758524315259923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8">
        <v>0</v>
      </c>
      <c r="BP7" s="18">
        <v>0</v>
      </c>
      <c r="BQ7" s="18">
        <v>0</v>
      </c>
      <c r="BR7" s="18">
        <v>0</v>
      </c>
      <c r="BS7" s="18">
        <v>0</v>
      </c>
      <c r="BT7" s="18">
        <v>0</v>
      </c>
      <c r="BU7" s="18">
        <v>0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  <c r="CB7" s="18">
        <v>0</v>
      </c>
      <c r="CC7" s="18">
        <v>0</v>
      </c>
      <c r="CD7" s="18">
        <v>0</v>
      </c>
      <c r="CE7" s="18">
        <v>0</v>
      </c>
    </row>
    <row r="8" spans="1:83" ht="16.5" customHeight="1" x14ac:dyDescent="0.25">
      <c r="A8" s="12" t="s">
        <v>11</v>
      </c>
      <c r="B8" s="13" t="s">
        <v>8</v>
      </c>
      <c r="C8" s="14">
        <v>6</v>
      </c>
      <c r="D8" s="15">
        <f t="shared" si="0"/>
        <v>120.9364188737683</v>
      </c>
      <c r="E8" s="16">
        <f t="shared" si="1"/>
        <v>120.9364188737683</v>
      </c>
      <c r="F8" s="17">
        <v>0</v>
      </c>
      <c r="G8" s="18">
        <v>0</v>
      </c>
      <c r="H8" s="18">
        <v>0</v>
      </c>
      <c r="I8" s="18">
        <v>0</v>
      </c>
      <c r="J8" s="18">
        <v>5.0000099999999996</v>
      </c>
      <c r="K8" s="18">
        <v>0</v>
      </c>
      <c r="L8" s="18">
        <v>5.0000099999999996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20.365363536719038</v>
      </c>
      <c r="X8" s="18">
        <v>24.521432765707573</v>
      </c>
      <c r="Y8" s="18">
        <v>28.514963297571995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37.534639273769706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  <c r="BJ8" s="18">
        <v>0</v>
      </c>
      <c r="BK8" s="18">
        <v>0</v>
      </c>
      <c r="BL8" s="18">
        <v>0</v>
      </c>
      <c r="BM8" s="18">
        <v>0</v>
      </c>
      <c r="BN8" s="18">
        <v>0</v>
      </c>
      <c r="BO8" s="18">
        <v>0</v>
      </c>
      <c r="BP8" s="18">
        <v>0</v>
      </c>
      <c r="BQ8" s="18">
        <v>0</v>
      </c>
      <c r="BR8" s="18">
        <v>0</v>
      </c>
      <c r="BS8" s="18">
        <v>0</v>
      </c>
      <c r="BT8" s="18">
        <v>0</v>
      </c>
      <c r="BU8" s="18">
        <v>0</v>
      </c>
      <c r="BV8" s="18">
        <v>0</v>
      </c>
      <c r="BW8" s="18">
        <v>0</v>
      </c>
      <c r="BX8" s="18">
        <v>0</v>
      </c>
      <c r="BY8" s="18">
        <v>0</v>
      </c>
      <c r="BZ8" s="18">
        <v>0</v>
      </c>
      <c r="CA8" s="18">
        <v>0</v>
      </c>
      <c r="CB8" s="18">
        <v>0</v>
      </c>
      <c r="CC8" s="18">
        <v>0</v>
      </c>
      <c r="CD8" s="18">
        <v>0</v>
      </c>
      <c r="CE8" s="18">
        <v>0</v>
      </c>
    </row>
    <row r="9" spans="1:83" ht="16.5" customHeight="1" x14ac:dyDescent="0.25">
      <c r="A9" s="12" t="s">
        <v>13</v>
      </c>
      <c r="B9" s="13" t="s">
        <v>101</v>
      </c>
      <c r="C9" s="14">
        <v>5</v>
      </c>
      <c r="D9" s="15">
        <f t="shared" si="0"/>
        <v>113.43202062075031</v>
      </c>
      <c r="E9" s="16">
        <f t="shared" si="1"/>
        <v>113.43202062075031</v>
      </c>
      <c r="F9" s="17">
        <v>0</v>
      </c>
      <c r="G9" s="18">
        <v>28.230842005676443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18.129149064574538</v>
      </c>
      <c r="AB9" s="18">
        <v>0</v>
      </c>
      <c r="AC9" s="18">
        <v>0</v>
      </c>
      <c r="AD9" s="18">
        <v>5.9306569343065618</v>
      </c>
      <c r="AE9" s="18">
        <v>0</v>
      </c>
      <c r="AF9" s="18">
        <v>0</v>
      </c>
      <c r="AG9" s="18">
        <v>0</v>
      </c>
      <c r="AH9" s="18">
        <v>32.014388489208635</v>
      </c>
      <c r="AI9" s="18">
        <v>0</v>
      </c>
      <c r="AJ9" s="18">
        <v>29.12698412698413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8">
        <v>0</v>
      </c>
      <c r="BP9" s="18">
        <v>0</v>
      </c>
      <c r="BQ9" s="18">
        <v>0</v>
      </c>
      <c r="BR9" s="18">
        <v>0</v>
      </c>
      <c r="BS9" s="18">
        <v>0</v>
      </c>
      <c r="BT9" s="18">
        <v>0</v>
      </c>
      <c r="BU9" s="18">
        <v>0</v>
      </c>
      <c r="BV9" s="18">
        <v>0</v>
      </c>
      <c r="BW9" s="18">
        <v>0</v>
      </c>
      <c r="BX9" s="18">
        <v>0</v>
      </c>
      <c r="BY9" s="18">
        <v>0</v>
      </c>
      <c r="BZ9" s="18">
        <v>0</v>
      </c>
      <c r="CA9" s="18">
        <v>0</v>
      </c>
      <c r="CB9" s="18">
        <v>0</v>
      </c>
      <c r="CC9" s="18">
        <v>0</v>
      </c>
      <c r="CD9" s="18">
        <v>0</v>
      </c>
      <c r="CE9" s="18">
        <v>0</v>
      </c>
    </row>
    <row r="10" spans="1:83" ht="16.5" customHeight="1" x14ac:dyDescent="0.25">
      <c r="A10" s="12" t="s">
        <v>15</v>
      </c>
      <c r="B10" s="13" t="s">
        <v>79</v>
      </c>
      <c r="C10" s="14">
        <v>5</v>
      </c>
      <c r="D10" s="15">
        <f t="shared" si="0"/>
        <v>106.914526826235</v>
      </c>
      <c r="E10" s="16">
        <f t="shared" si="1"/>
        <v>106.914526826235</v>
      </c>
      <c r="F10" s="17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23.322559793148024</v>
      </c>
      <c r="AH10" s="18">
        <v>0</v>
      </c>
      <c r="AI10" s="18">
        <v>21.466275659824049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25.174203113417345</v>
      </c>
      <c r="AP10" s="18">
        <v>19.38047138047137</v>
      </c>
      <c r="AQ10" s="18">
        <v>17.57101687937422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</row>
    <row r="11" spans="1:83" ht="16.5" customHeight="1" x14ac:dyDescent="0.25">
      <c r="A11" s="12" t="s">
        <v>16</v>
      </c>
      <c r="B11" s="13" t="s">
        <v>119</v>
      </c>
      <c r="C11" s="14">
        <v>5</v>
      </c>
      <c r="D11" s="15">
        <f t="shared" si="0"/>
        <v>91.182963804325482</v>
      </c>
      <c r="E11" s="16">
        <f t="shared" si="1"/>
        <v>91.182963804325468</v>
      </c>
      <c r="F11" s="17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11.378958120531149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28.192999053926204</v>
      </c>
      <c r="U11" s="18">
        <v>16.185312962050268</v>
      </c>
      <c r="V11" s="18">
        <v>0</v>
      </c>
      <c r="W11" s="18">
        <v>0</v>
      </c>
      <c r="X11" s="18">
        <v>0</v>
      </c>
      <c r="Y11" s="18">
        <v>0</v>
      </c>
      <c r="Z11" s="18">
        <v>18.662383177570092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16.763310490247761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8">
        <v>0</v>
      </c>
      <c r="BP11" s="18">
        <v>0</v>
      </c>
      <c r="BQ11" s="18">
        <v>0</v>
      </c>
      <c r="BR11" s="18">
        <v>0</v>
      </c>
      <c r="BS11" s="18">
        <v>0</v>
      </c>
      <c r="BT11" s="18">
        <v>0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</row>
    <row r="12" spans="1:83" ht="16.5" customHeight="1" x14ac:dyDescent="0.25">
      <c r="A12" s="12" t="s">
        <v>17</v>
      </c>
      <c r="B12" s="13" t="s">
        <v>88</v>
      </c>
      <c r="C12" s="14">
        <v>5</v>
      </c>
      <c r="D12" s="15">
        <f t="shared" si="0"/>
        <v>89.269222392007464</v>
      </c>
      <c r="E12" s="16">
        <f t="shared" si="1"/>
        <v>89.269222392007464</v>
      </c>
      <c r="F12" s="17">
        <v>0</v>
      </c>
      <c r="G12" s="18">
        <v>0</v>
      </c>
      <c r="H12" s="18">
        <v>0</v>
      </c>
      <c r="I12" s="18">
        <v>0</v>
      </c>
      <c r="J12" s="18">
        <v>17.844731977818856</v>
      </c>
      <c r="K12" s="18">
        <v>0</v>
      </c>
      <c r="L12" s="18">
        <v>21.947551099112999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12.638623326959845</v>
      </c>
      <c r="X12" s="18">
        <v>9.6824224519940856</v>
      </c>
      <c r="Y12" s="18">
        <v>27.155893536121674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8">
        <v>0</v>
      </c>
      <c r="BR12" s="18">
        <v>0</v>
      </c>
      <c r="BS12" s="18">
        <v>0</v>
      </c>
      <c r="BT12" s="18">
        <v>0</v>
      </c>
      <c r="BU12" s="18">
        <v>0</v>
      </c>
      <c r="BV12" s="18">
        <v>0</v>
      </c>
      <c r="BW12" s="18">
        <v>0</v>
      </c>
      <c r="BX12" s="18">
        <v>0</v>
      </c>
      <c r="BY12" s="18">
        <v>0</v>
      </c>
      <c r="BZ12" s="18">
        <v>0</v>
      </c>
      <c r="CA12" s="18">
        <v>0</v>
      </c>
      <c r="CB12" s="18">
        <v>0</v>
      </c>
      <c r="CC12" s="18">
        <v>0</v>
      </c>
      <c r="CD12" s="18">
        <v>0</v>
      </c>
      <c r="CE12" s="18">
        <v>0</v>
      </c>
    </row>
    <row r="13" spans="1:83" ht="16.5" customHeight="1" x14ac:dyDescent="0.25">
      <c r="A13" s="12" t="s">
        <v>18</v>
      </c>
      <c r="B13" s="13" t="s">
        <v>25</v>
      </c>
      <c r="C13" s="14">
        <v>5</v>
      </c>
      <c r="D13" s="15">
        <f t="shared" si="0"/>
        <v>87.651936914122061</v>
      </c>
      <c r="E13" s="16">
        <f t="shared" si="1"/>
        <v>87.651936914122061</v>
      </c>
      <c r="F13" s="17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24.671403197158082</v>
      </c>
      <c r="AA13" s="18">
        <v>0</v>
      </c>
      <c r="AB13" s="18">
        <v>0</v>
      </c>
      <c r="AC13" s="18">
        <v>0</v>
      </c>
      <c r="AD13" s="18">
        <v>18.905723905723903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5.0000099999999996</v>
      </c>
      <c r="AN13" s="18">
        <v>0</v>
      </c>
      <c r="AO13" s="18">
        <v>0</v>
      </c>
      <c r="AP13" s="18">
        <v>0</v>
      </c>
      <c r="AQ13" s="18">
        <v>0</v>
      </c>
      <c r="AR13" s="18">
        <v>22.183734939759038</v>
      </c>
      <c r="AS13" s="18">
        <v>16.891064871481031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8">
        <v>0</v>
      </c>
      <c r="BP13" s="18">
        <v>0</v>
      </c>
      <c r="BQ13" s="18">
        <v>0</v>
      </c>
      <c r="BR13" s="18">
        <v>0</v>
      </c>
      <c r="BS13" s="18">
        <v>0</v>
      </c>
      <c r="BT13" s="18">
        <v>0</v>
      </c>
      <c r="BU13" s="18">
        <v>0</v>
      </c>
      <c r="BV13" s="18">
        <v>0</v>
      </c>
      <c r="BW13" s="18">
        <v>0</v>
      </c>
      <c r="BX13" s="18">
        <v>0</v>
      </c>
      <c r="BY13" s="18">
        <v>0</v>
      </c>
      <c r="BZ13" s="18">
        <v>0</v>
      </c>
      <c r="CA13" s="18">
        <v>0</v>
      </c>
      <c r="CB13" s="18">
        <v>0</v>
      </c>
      <c r="CC13" s="18">
        <v>0</v>
      </c>
      <c r="CD13" s="18">
        <v>0</v>
      </c>
      <c r="CE13" s="18">
        <v>0</v>
      </c>
    </row>
    <row r="14" spans="1:83" ht="16.5" customHeight="1" x14ac:dyDescent="0.25">
      <c r="A14" s="12" t="s">
        <v>19</v>
      </c>
      <c r="B14" s="13" t="s">
        <v>86</v>
      </c>
      <c r="C14" s="14">
        <v>3</v>
      </c>
      <c r="D14" s="15">
        <f t="shared" si="0"/>
        <v>77.646028037383175</v>
      </c>
      <c r="E14" s="16">
        <f t="shared" si="1"/>
        <v>77.646028037383175</v>
      </c>
      <c r="F14" s="17">
        <v>30</v>
      </c>
      <c r="G14" s="18">
        <v>30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17.646028037383175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</v>
      </c>
      <c r="BL14" s="18">
        <v>0</v>
      </c>
      <c r="BM14" s="18">
        <v>0</v>
      </c>
      <c r="BN14" s="18">
        <v>0</v>
      </c>
      <c r="BO14" s="18">
        <v>0</v>
      </c>
      <c r="BP14" s="18">
        <v>0</v>
      </c>
      <c r="BQ14" s="18">
        <v>0</v>
      </c>
      <c r="BR14" s="18">
        <v>0</v>
      </c>
      <c r="BS14" s="18">
        <v>0</v>
      </c>
      <c r="BT14" s="18">
        <v>0</v>
      </c>
      <c r="BU14" s="18">
        <v>0</v>
      </c>
      <c r="BV14" s="18">
        <v>0</v>
      </c>
      <c r="BW14" s="18">
        <v>0</v>
      </c>
      <c r="BX14" s="18">
        <v>0</v>
      </c>
      <c r="BY14" s="18">
        <v>0</v>
      </c>
      <c r="BZ14" s="18">
        <v>0</v>
      </c>
      <c r="CA14" s="18">
        <v>0</v>
      </c>
      <c r="CB14" s="18">
        <v>0</v>
      </c>
      <c r="CC14" s="18">
        <v>0</v>
      </c>
      <c r="CD14" s="18">
        <v>0</v>
      </c>
      <c r="CE14" s="18">
        <v>0</v>
      </c>
    </row>
    <row r="15" spans="1:83" ht="16.5" customHeight="1" x14ac:dyDescent="0.25">
      <c r="A15" s="12" t="s">
        <v>20</v>
      </c>
      <c r="B15" s="13" t="s">
        <v>116</v>
      </c>
      <c r="C15" s="14">
        <v>7</v>
      </c>
      <c r="D15" s="15">
        <f t="shared" si="0"/>
        <v>75.53123255027856</v>
      </c>
      <c r="E15" s="16">
        <f t="shared" si="1"/>
        <v>75.531232550278574</v>
      </c>
      <c r="F15" s="17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5.0000099999999996</v>
      </c>
      <c r="O15" s="18">
        <v>7.7280000000000015</v>
      </c>
      <c r="P15" s="18">
        <v>0</v>
      </c>
      <c r="Q15" s="18">
        <v>0</v>
      </c>
      <c r="R15" s="18">
        <v>0</v>
      </c>
      <c r="S15" s="18">
        <v>0</v>
      </c>
      <c r="T15" s="18">
        <v>5.0000099999999996</v>
      </c>
      <c r="U15" s="18">
        <v>0</v>
      </c>
      <c r="V15" s="18">
        <v>5.6801759346528513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23.939051918735892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5.0000099999999996</v>
      </c>
      <c r="AJ15" s="18">
        <v>0</v>
      </c>
      <c r="AK15" s="18">
        <v>0</v>
      </c>
      <c r="AL15" s="18">
        <v>23.183974696889823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0</v>
      </c>
      <c r="BS15" s="18">
        <v>0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0</v>
      </c>
      <c r="BZ15" s="18">
        <v>0</v>
      </c>
      <c r="CA15" s="18">
        <v>0</v>
      </c>
      <c r="CB15" s="18">
        <v>0</v>
      </c>
      <c r="CC15" s="18">
        <v>0</v>
      </c>
      <c r="CD15" s="18">
        <v>0</v>
      </c>
      <c r="CE15" s="18">
        <v>0</v>
      </c>
    </row>
    <row r="16" spans="1:83" ht="16.5" customHeight="1" x14ac:dyDescent="0.25">
      <c r="A16" s="12" t="s">
        <v>22</v>
      </c>
      <c r="B16" s="13" t="s">
        <v>37</v>
      </c>
      <c r="C16" s="14">
        <v>4</v>
      </c>
      <c r="D16" s="15">
        <f t="shared" si="0"/>
        <v>67.477919081955193</v>
      </c>
      <c r="E16" s="16">
        <f t="shared" si="1"/>
        <v>67.477919081955207</v>
      </c>
      <c r="F16" s="17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30.094392004441978</v>
      </c>
      <c r="AO16" s="18">
        <v>10.111193476649367</v>
      </c>
      <c r="AP16" s="18">
        <v>10.047138047138038</v>
      </c>
      <c r="AQ16" s="18">
        <v>17.225195553725815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8">
        <v>0</v>
      </c>
      <c r="BP16" s="18">
        <v>0</v>
      </c>
      <c r="BQ16" s="18">
        <v>0</v>
      </c>
      <c r="BR16" s="18">
        <v>0</v>
      </c>
      <c r="BS16" s="18">
        <v>0</v>
      </c>
      <c r="BT16" s="18">
        <v>0</v>
      </c>
      <c r="BU16" s="18">
        <v>0</v>
      </c>
      <c r="BV16" s="18">
        <v>0</v>
      </c>
      <c r="BW16" s="18">
        <v>0</v>
      </c>
      <c r="BX16" s="18">
        <v>0</v>
      </c>
      <c r="BY16" s="18">
        <v>0</v>
      </c>
      <c r="BZ16" s="18">
        <v>0</v>
      </c>
      <c r="CA16" s="18">
        <v>0</v>
      </c>
      <c r="CB16" s="18">
        <v>0</v>
      </c>
      <c r="CC16" s="18">
        <v>0</v>
      </c>
      <c r="CD16" s="18">
        <v>0</v>
      </c>
      <c r="CE16" s="18">
        <v>0</v>
      </c>
    </row>
    <row r="17" spans="1:235" ht="16.5" customHeight="1" x14ac:dyDescent="0.25">
      <c r="A17" s="12" t="s">
        <v>24</v>
      </c>
      <c r="B17" s="19" t="s">
        <v>136</v>
      </c>
      <c r="C17" s="20">
        <v>4</v>
      </c>
      <c r="D17" s="21">
        <f t="shared" si="0"/>
        <v>56.117767326658793</v>
      </c>
      <c r="E17" s="22">
        <f t="shared" si="1"/>
        <v>56.117767326658793</v>
      </c>
      <c r="F17" s="23">
        <v>18.063112078346023</v>
      </c>
      <c r="G17" s="24">
        <v>5.0000099999999996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6.7476908118619328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26.306954436450841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4">
        <v>0</v>
      </c>
      <c r="BW17" s="24">
        <v>0</v>
      </c>
      <c r="BX17" s="24">
        <v>0</v>
      </c>
      <c r="BY17" s="24">
        <v>0</v>
      </c>
      <c r="BZ17" s="24">
        <v>0</v>
      </c>
      <c r="CA17" s="24">
        <v>0</v>
      </c>
      <c r="CB17" s="24">
        <v>0</v>
      </c>
      <c r="CC17" s="24">
        <v>0</v>
      </c>
      <c r="CD17" s="24">
        <v>0</v>
      </c>
      <c r="CE17" s="24">
        <v>0</v>
      </c>
    </row>
    <row r="18" spans="1:235" ht="16.5" customHeight="1" x14ac:dyDescent="0.25">
      <c r="A18" s="12" t="s">
        <v>26</v>
      </c>
      <c r="B18" s="19" t="s">
        <v>115</v>
      </c>
      <c r="C18" s="20">
        <v>2</v>
      </c>
      <c r="D18" s="21">
        <f t="shared" si="0"/>
        <v>48.254124116260805</v>
      </c>
      <c r="E18" s="22">
        <f t="shared" si="1"/>
        <v>48.254124116260805</v>
      </c>
      <c r="F18" s="23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22.201492537313435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26.05263157894737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24">
        <v>0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0</v>
      </c>
      <c r="BF18" s="24">
        <v>0</v>
      </c>
      <c r="BG18" s="24">
        <v>0</v>
      </c>
      <c r="BH18" s="24">
        <v>0</v>
      </c>
      <c r="BI18" s="24">
        <v>0</v>
      </c>
      <c r="BJ18" s="24">
        <v>0</v>
      </c>
      <c r="BK18" s="24">
        <v>0</v>
      </c>
      <c r="BL18" s="24">
        <v>0</v>
      </c>
      <c r="BM18" s="24">
        <v>0</v>
      </c>
      <c r="BN18" s="24">
        <v>0</v>
      </c>
      <c r="BO18" s="24">
        <v>0</v>
      </c>
      <c r="BP18" s="24">
        <v>0</v>
      </c>
      <c r="BQ18" s="24">
        <v>0</v>
      </c>
      <c r="BR18" s="24">
        <v>0</v>
      </c>
      <c r="BS18" s="24">
        <v>0</v>
      </c>
      <c r="BT18" s="24">
        <v>0</v>
      </c>
      <c r="BU18" s="24">
        <v>0</v>
      </c>
      <c r="BV18" s="24">
        <v>0</v>
      </c>
      <c r="BW18" s="24">
        <v>0</v>
      </c>
      <c r="BX18" s="24">
        <v>0</v>
      </c>
      <c r="BY18" s="24">
        <v>0</v>
      </c>
      <c r="BZ18" s="24">
        <v>0</v>
      </c>
      <c r="CA18" s="24">
        <v>0</v>
      </c>
      <c r="CB18" s="24">
        <v>0</v>
      </c>
      <c r="CC18" s="24">
        <v>0</v>
      </c>
      <c r="CD18" s="24">
        <v>0</v>
      </c>
      <c r="CE18" s="24">
        <v>0</v>
      </c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</row>
    <row r="19" spans="1:235" ht="16.5" customHeight="1" x14ac:dyDescent="0.25">
      <c r="A19" s="12" t="s">
        <v>28</v>
      </c>
      <c r="B19" s="13" t="s">
        <v>35</v>
      </c>
      <c r="C19" s="14">
        <v>5</v>
      </c>
      <c r="D19" s="15">
        <f t="shared" si="0"/>
        <v>43.220319394171881</v>
      </c>
      <c r="E19" s="16">
        <f t="shared" si="1"/>
        <v>43.220319394171881</v>
      </c>
      <c r="F19" s="17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11.480099502487564</v>
      </c>
      <c r="X19" s="18">
        <v>0</v>
      </c>
      <c r="Y19" s="18">
        <v>0</v>
      </c>
      <c r="Z19" s="18">
        <v>0</v>
      </c>
      <c r="AA19" s="18">
        <v>0</v>
      </c>
      <c r="AB19" s="18">
        <v>15.645463049579046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5.0000099999999996</v>
      </c>
      <c r="AJ19" s="18">
        <v>0</v>
      </c>
      <c r="AK19" s="18">
        <v>0</v>
      </c>
      <c r="AL19" s="18">
        <v>6.094736842105263</v>
      </c>
      <c r="AM19" s="18">
        <v>0</v>
      </c>
      <c r="AN19" s="18">
        <v>5.0000099999999996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0</v>
      </c>
      <c r="BT19" s="18">
        <v>0</v>
      </c>
      <c r="BU19" s="18">
        <v>0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</row>
    <row r="20" spans="1:235" ht="16.5" customHeight="1" x14ac:dyDescent="0.25">
      <c r="A20" s="12" t="s">
        <v>29</v>
      </c>
      <c r="B20" s="19" t="s">
        <v>151</v>
      </c>
      <c r="C20" s="20">
        <v>3</v>
      </c>
      <c r="D20" s="21">
        <f t="shared" si="0"/>
        <v>40.269264248119768</v>
      </c>
      <c r="E20" s="22">
        <f t="shared" si="1"/>
        <v>40.269264248119768</v>
      </c>
      <c r="F20" s="23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5.0000099999999996</v>
      </c>
      <c r="AG20" s="24">
        <v>0</v>
      </c>
      <c r="AH20" s="24">
        <v>0</v>
      </c>
      <c r="AI20" s="24">
        <v>0</v>
      </c>
      <c r="AJ20" s="24">
        <v>0</v>
      </c>
      <c r="AK20" s="24">
        <v>22.15798045602606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13.111273792093705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0</v>
      </c>
      <c r="BS20" s="24">
        <v>0</v>
      </c>
      <c r="BT20" s="24">
        <v>0</v>
      </c>
      <c r="BU20" s="24">
        <v>0</v>
      </c>
      <c r="BV20" s="24">
        <v>0</v>
      </c>
      <c r="BW20" s="24">
        <v>0</v>
      </c>
      <c r="BX20" s="24">
        <v>0</v>
      </c>
      <c r="BY20" s="24">
        <v>0</v>
      </c>
      <c r="BZ20" s="24">
        <v>0</v>
      </c>
      <c r="CA20" s="24">
        <v>0</v>
      </c>
      <c r="CB20" s="24">
        <v>0</v>
      </c>
      <c r="CC20" s="24">
        <v>0</v>
      </c>
      <c r="CD20" s="24">
        <v>0</v>
      </c>
      <c r="CE20" s="24">
        <v>0</v>
      </c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</row>
    <row r="21" spans="1:235" ht="16.5" customHeight="1" x14ac:dyDescent="0.25">
      <c r="A21" s="12" t="s">
        <v>30</v>
      </c>
      <c r="B21" s="13" t="s">
        <v>120</v>
      </c>
      <c r="C21" s="14">
        <v>2</v>
      </c>
      <c r="D21" s="15">
        <f t="shared" si="0"/>
        <v>38.930016117584948</v>
      </c>
      <c r="E21" s="16">
        <f t="shared" si="1"/>
        <v>38.930016117584948</v>
      </c>
      <c r="F21" s="17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22.338308457711442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16.591707659873506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8">
        <v>0</v>
      </c>
      <c r="BE21" s="18">
        <v>0</v>
      </c>
      <c r="BF21" s="18">
        <v>0</v>
      </c>
      <c r="BG21" s="18">
        <v>0</v>
      </c>
      <c r="BH21" s="18">
        <v>0</v>
      </c>
      <c r="BI21" s="18">
        <v>0</v>
      </c>
      <c r="BJ21" s="18">
        <v>0</v>
      </c>
      <c r="BK21" s="18">
        <v>0</v>
      </c>
      <c r="BL21" s="18">
        <v>0</v>
      </c>
      <c r="BM21" s="18">
        <v>0</v>
      </c>
      <c r="BN21" s="18">
        <v>0</v>
      </c>
      <c r="BO21" s="18">
        <v>0</v>
      </c>
      <c r="BP21" s="18">
        <v>0</v>
      </c>
      <c r="BQ21" s="18">
        <v>0</v>
      </c>
      <c r="BR21" s="18">
        <v>0</v>
      </c>
      <c r="BS21" s="18">
        <v>0</v>
      </c>
      <c r="BT21" s="18">
        <v>0</v>
      </c>
      <c r="BU21" s="18">
        <v>0</v>
      </c>
      <c r="BV21" s="18">
        <v>0</v>
      </c>
      <c r="BW21" s="18">
        <v>0</v>
      </c>
      <c r="BX21" s="18">
        <v>0</v>
      </c>
      <c r="BY21" s="18">
        <v>0</v>
      </c>
      <c r="BZ21" s="18">
        <v>0</v>
      </c>
      <c r="CA21" s="18">
        <v>0</v>
      </c>
      <c r="CB21" s="18">
        <v>0</v>
      </c>
      <c r="CC21" s="18">
        <v>0</v>
      </c>
      <c r="CD21" s="18">
        <v>0</v>
      </c>
      <c r="CE21" s="18">
        <v>0</v>
      </c>
    </row>
    <row r="22" spans="1:235" ht="16.5" customHeight="1" x14ac:dyDescent="0.25">
      <c r="A22" s="12" t="s">
        <v>32</v>
      </c>
      <c r="B22" s="13" t="s">
        <v>10</v>
      </c>
      <c r="C22" s="14">
        <v>3</v>
      </c>
      <c r="D22" s="15">
        <f t="shared" si="0"/>
        <v>36.437956005865914</v>
      </c>
      <c r="E22" s="16">
        <f t="shared" si="1"/>
        <v>36.437956005865914</v>
      </c>
      <c r="F22" s="17">
        <v>0</v>
      </c>
      <c r="G22" s="18">
        <v>0</v>
      </c>
      <c r="H22" s="18">
        <v>0</v>
      </c>
      <c r="I22" s="18">
        <v>18.516893374286973</v>
      </c>
      <c r="J22" s="18">
        <v>0</v>
      </c>
      <c r="K22" s="18">
        <v>6.4210526315789407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11.5</v>
      </c>
      <c r="AQ22" s="18">
        <v>1.0000000000000001E-5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0</v>
      </c>
      <c r="BF22" s="18">
        <v>0</v>
      </c>
      <c r="BG22" s="18">
        <v>0</v>
      </c>
      <c r="BH22" s="18">
        <v>0</v>
      </c>
      <c r="BI22" s="18">
        <v>0</v>
      </c>
      <c r="BJ22" s="18">
        <v>0</v>
      </c>
      <c r="BK22" s="18">
        <v>0</v>
      </c>
      <c r="BL22" s="18">
        <v>0</v>
      </c>
      <c r="BM22" s="18">
        <v>0</v>
      </c>
      <c r="BN22" s="18">
        <v>0</v>
      </c>
      <c r="BO22" s="18">
        <v>0</v>
      </c>
      <c r="BP22" s="18">
        <v>0</v>
      </c>
      <c r="BQ22" s="18">
        <v>0</v>
      </c>
      <c r="BR22" s="18">
        <v>0</v>
      </c>
      <c r="BS22" s="18">
        <v>0</v>
      </c>
      <c r="BT22" s="18">
        <v>0</v>
      </c>
      <c r="BU22" s="18">
        <v>0</v>
      </c>
      <c r="BV22" s="18">
        <v>0</v>
      </c>
      <c r="BW22" s="18">
        <v>0</v>
      </c>
      <c r="BX22" s="18">
        <v>0</v>
      </c>
      <c r="BY22" s="18">
        <v>0</v>
      </c>
      <c r="BZ22" s="18">
        <v>0</v>
      </c>
      <c r="CA22" s="18">
        <v>0</v>
      </c>
      <c r="CB22" s="18">
        <v>0</v>
      </c>
      <c r="CC22" s="18">
        <v>0</v>
      </c>
      <c r="CD22" s="18">
        <v>0</v>
      </c>
      <c r="CE22" s="18">
        <v>0</v>
      </c>
    </row>
    <row r="23" spans="1:235" ht="16.5" customHeight="1" x14ac:dyDescent="0.25">
      <c r="A23" s="12" t="s">
        <v>34</v>
      </c>
      <c r="B23" s="13" t="s">
        <v>14</v>
      </c>
      <c r="C23" s="14">
        <v>3</v>
      </c>
      <c r="D23" s="15">
        <f t="shared" si="0"/>
        <v>35.2952198037313</v>
      </c>
      <c r="E23" s="16">
        <f t="shared" si="1"/>
        <v>35.2952198037313</v>
      </c>
      <c r="F23" s="17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9.8975741239892159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20.397635679742084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5.0000099999999996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8">
        <v>0</v>
      </c>
      <c r="BP23" s="18">
        <v>0</v>
      </c>
      <c r="BQ23" s="18">
        <v>0</v>
      </c>
      <c r="BR23" s="18">
        <v>0</v>
      </c>
      <c r="BS23" s="18">
        <v>0</v>
      </c>
      <c r="BT23" s="18">
        <v>0</v>
      </c>
      <c r="BU23" s="18">
        <v>0</v>
      </c>
      <c r="BV23" s="18">
        <v>0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  <c r="CB23" s="18">
        <v>0</v>
      </c>
      <c r="CC23" s="18">
        <v>0</v>
      </c>
      <c r="CD23" s="18">
        <v>0</v>
      </c>
      <c r="CE23" s="18">
        <v>0</v>
      </c>
    </row>
    <row r="24" spans="1:235" ht="16.5" customHeight="1" x14ac:dyDescent="0.25">
      <c r="A24" s="12" t="s">
        <v>36</v>
      </c>
      <c r="B24" s="19" t="s">
        <v>140</v>
      </c>
      <c r="C24" s="20">
        <v>7</v>
      </c>
      <c r="D24" s="21">
        <f t="shared" si="0"/>
        <v>35.000069999999994</v>
      </c>
      <c r="E24" s="22">
        <f t="shared" si="1"/>
        <v>35.000069999999994</v>
      </c>
      <c r="F24" s="23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5.0000099999999996</v>
      </c>
      <c r="N24" s="24">
        <v>5.0000099999999996</v>
      </c>
      <c r="O24" s="24">
        <v>5.0000099999999996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5.0000099999999996</v>
      </c>
      <c r="V24" s="24">
        <v>5.0000099999999996</v>
      </c>
      <c r="W24" s="24">
        <v>0</v>
      </c>
      <c r="X24" s="24">
        <v>0</v>
      </c>
      <c r="Y24" s="24">
        <v>0</v>
      </c>
      <c r="Z24" s="24">
        <v>5.0000099999999996</v>
      </c>
      <c r="AA24" s="24">
        <v>0</v>
      </c>
      <c r="AB24" s="24">
        <v>5.0000099999999996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0</v>
      </c>
      <c r="BO24" s="24">
        <v>0</v>
      </c>
      <c r="BP24" s="24">
        <v>0</v>
      </c>
      <c r="BQ24" s="24">
        <v>0</v>
      </c>
      <c r="BR24" s="24">
        <v>0</v>
      </c>
      <c r="BS24" s="24">
        <v>0</v>
      </c>
      <c r="BT24" s="24">
        <v>0</v>
      </c>
      <c r="BU24" s="24">
        <v>0</v>
      </c>
      <c r="BV24" s="24">
        <v>0</v>
      </c>
      <c r="BW24" s="24">
        <v>0</v>
      </c>
      <c r="BX24" s="24">
        <v>0</v>
      </c>
      <c r="BY24" s="24">
        <v>0</v>
      </c>
      <c r="BZ24" s="24">
        <v>0</v>
      </c>
      <c r="CA24" s="24">
        <v>0</v>
      </c>
      <c r="CB24" s="24">
        <v>0</v>
      </c>
      <c r="CC24" s="24">
        <v>0</v>
      </c>
      <c r="CD24" s="24">
        <v>0</v>
      </c>
      <c r="CE24" s="24">
        <v>0</v>
      </c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</row>
    <row r="25" spans="1:235" ht="16.5" customHeight="1" x14ac:dyDescent="0.25">
      <c r="A25" s="12" t="s">
        <v>38</v>
      </c>
      <c r="B25" s="19" t="s">
        <v>92</v>
      </c>
      <c r="C25" s="20">
        <v>4</v>
      </c>
      <c r="D25" s="21">
        <f t="shared" si="0"/>
        <v>29.197814160853511</v>
      </c>
      <c r="E25" s="22">
        <f t="shared" si="1"/>
        <v>29.197814160853511</v>
      </c>
      <c r="F25" s="23">
        <v>0</v>
      </c>
      <c r="G25" s="24">
        <v>0</v>
      </c>
      <c r="H25" s="24">
        <v>5.0000099999999996</v>
      </c>
      <c r="I25" s="24">
        <v>5.0000099999999996</v>
      </c>
      <c r="J25" s="24">
        <v>0</v>
      </c>
      <c r="K25" s="24">
        <v>0</v>
      </c>
      <c r="L25" s="24">
        <v>5.0000099999999996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14.19778416085351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4">
        <v>0</v>
      </c>
      <c r="BW25" s="24">
        <v>0</v>
      </c>
      <c r="BX25" s="24">
        <v>0</v>
      </c>
      <c r="BY25" s="24">
        <v>0</v>
      </c>
      <c r="BZ25" s="24">
        <v>0</v>
      </c>
      <c r="CA25" s="24">
        <v>0</v>
      </c>
      <c r="CB25" s="24">
        <v>0</v>
      </c>
      <c r="CC25" s="24">
        <v>0</v>
      </c>
      <c r="CD25" s="24">
        <v>0</v>
      </c>
      <c r="CE25" s="24">
        <v>0</v>
      </c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</row>
    <row r="26" spans="1:235" ht="16.5" customHeight="1" x14ac:dyDescent="0.25">
      <c r="A26" s="12" t="s">
        <v>39</v>
      </c>
      <c r="B26" s="19" t="s">
        <v>150</v>
      </c>
      <c r="C26" s="14">
        <v>3</v>
      </c>
      <c r="D26" s="15">
        <f t="shared" si="0"/>
        <v>28.833734927188829</v>
      </c>
      <c r="E26" s="16">
        <f t="shared" si="1"/>
        <v>28.833734927188832</v>
      </c>
      <c r="F26" s="17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10.788336933045352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5.0000099999999996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13.045387994143478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  <c r="CB26" s="18">
        <v>0</v>
      </c>
      <c r="CC26" s="18">
        <v>0</v>
      </c>
      <c r="CD26" s="18">
        <v>0</v>
      </c>
      <c r="CE26" s="18">
        <v>0</v>
      </c>
    </row>
    <row r="27" spans="1:235" ht="16.5" customHeight="1" x14ac:dyDescent="0.25">
      <c r="A27" s="12" t="s">
        <v>40</v>
      </c>
      <c r="B27" s="13" t="s">
        <v>152</v>
      </c>
      <c r="C27" s="14">
        <v>1</v>
      </c>
      <c r="D27" s="15">
        <f t="shared" si="0"/>
        <v>28.397751229796206</v>
      </c>
      <c r="E27" s="16">
        <f t="shared" si="1"/>
        <v>28.397751229796206</v>
      </c>
      <c r="F27" s="17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28.397751229796206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  <c r="CB27" s="18">
        <v>0</v>
      </c>
      <c r="CC27" s="18">
        <v>0</v>
      </c>
      <c r="CD27" s="18">
        <v>0</v>
      </c>
      <c r="CE27" s="18">
        <v>0</v>
      </c>
    </row>
    <row r="28" spans="1:235" ht="16.5" customHeight="1" x14ac:dyDescent="0.25">
      <c r="A28" s="12" t="s">
        <v>41</v>
      </c>
      <c r="B28" s="13" t="s">
        <v>123</v>
      </c>
      <c r="C28" s="14">
        <v>5</v>
      </c>
      <c r="D28" s="15">
        <f t="shared" si="0"/>
        <v>27.378391539225426</v>
      </c>
      <c r="E28" s="16">
        <f t="shared" si="1"/>
        <v>27.378391539225426</v>
      </c>
      <c r="F28" s="17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5.0000099999999996</v>
      </c>
      <c r="AH28" s="18">
        <v>0</v>
      </c>
      <c r="AI28" s="18">
        <v>5.0000099999999996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5.0000099999999996</v>
      </c>
      <c r="AP28" s="18">
        <v>5.0000099999999996</v>
      </c>
      <c r="AQ28" s="18">
        <v>7.3783515392254264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18">
        <v>0</v>
      </c>
      <c r="BV28" s="18">
        <v>0</v>
      </c>
      <c r="BW28" s="18">
        <v>0</v>
      </c>
      <c r="BX28" s="18">
        <v>0</v>
      </c>
      <c r="BY28" s="18">
        <v>0</v>
      </c>
      <c r="BZ28" s="18">
        <v>0</v>
      </c>
      <c r="CA28" s="18">
        <v>0</v>
      </c>
      <c r="CB28" s="18">
        <v>0</v>
      </c>
      <c r="CC28" s="18">
        <v>0</v>
      </c>
      <c r="CD28" s="18">
        <v>0</v>
      </c>
      <c r="CE28" s="18">
        <v>0</v>
      </c>
    </row>
    <row r="29" spans="1:235" ht="16.5" customHeight="1" x14ac:dyDescent="0.25">
      <c r="A29" s="12" t="s">
        <v>42</v>
      </c>
      <c r="B29" s="13" t="s">
        <v>12</v>
      </c>
      <c r="C29" s="14">
        <v>1</v>
      </c>
      <c r="D29" s="15">
        <f t="shared" si="0"/>
        <v>24.326647564469916</v>
      </c>
      <c r="E29" s="16">
        <f t="shared" si="1"/>
        <v>24.326647564469916</v>
      </c>
      <c r="F29" s="17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24.326647564469916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</row>
    <row r="30" spans="1:235" ht="16.5" customHeight="1" x14ac:dyDescent="0.25">
      <c r="A30" s="12" t="s">
        <v>43</v>
      </c>
      <c r="B30" s="19" t="s">
        <v>141</v>
      </c>
      <c r="C30" s="20">
        <v>4</v>
      </c>
      <c r="D30" s="21">
        <f t="shared" si="0"/>
        <v>20.000039999999998</v>
      </c>
      <c r="E30" s="22">
        <f t="shared" si="1"/>
        <v>20.000039999999998</v>
      </c>
      <c r="F30" s="23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5.0000099999999996</v>
      </c>
      <c r="O30" s="24">
        <v>5.0000099999999996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5.0000099999999996</v>
      </c>
      <c r="V30" s="24">
        <v>5.0000099999999996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0</v>
      </c>
      <c r="CC30" s="24">
        <v>0</v>
      </c>
      <c r="CD30" s="24">
        <v>0</v>
      </c>
      <c r="CE30" s="24">
        <v>0</v>
      </c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</row>
    <row r="31" spans="1:235" ht="16.5" customHeight="1" x14ac:dyDescent="0.25">
      <c r="A31" s="12" t="s">
        <v>44</v>
      </c>
      <c r="B31" s="13" t="s">
        <v>133</v>
      </c>
      <c r="C31" s="14">
        <v>1</v>
      </c>
      <c r="D31" s="15">
        <f t="shared" si="0"/>
        <v>19.626865671641795</v>
      </c>
      <c r="E31" s="16">
        <f t="shared" si="1"/>
        <v>19.626865671641795</v>
      </c>
      <c r="F31" s="17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19.626865671641795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18">
        <v>0</v>
      </c>
      <c r="CA31" s="18">
        <v>0</v>
      </c>
      <c r="CB31" s="18">
        <v>0</v>
      </c>
      <c r="CC31" s="18">
        <v>0</v>
      </c>
      <c r="CD31" s="18">
        <v>0</v>
      </c>
      <c r="CE31" s="18">
        <v>0</v>
      </c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</row>
    <row r="32" spans="1:235" ht="16.5" customHeight="1" x14ac:dyDescent="0.25">
      <c r="A32" s="12" t="s">
        <v>46</v>
      </c>
      <c r="B32" s="19" t="s">
        <v>95</v>
      </c>
      <c r="C32" s="20">
        <v>2</v>
      </c>
      <c r="D32" s="21">
        <f t="shared" si="0"/>
        <v>17.887333943661972</v>
      </c>
      <c r="E32" s="22">
        <f t="shared" si="1"/>
        <v>17.887333943661972</v>
      </c>
      <c r="F32" s="23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5.0000099999999996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12.887323943661972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0</v>
      </c>
      <c r="CA32" s="24">
        <v>0</v>
      </c>
      <c r="CB32" s="24">
        <v>0</v>
      </c>
      <c r="CC32" s="24">
        <v>0</v>
      </c>
      <c r="CD32" s="24">
        <v>0</v>
      </c>
      <c r="CE32" s="24">
        <v>0</v>
      </c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</row>
    <row r="33" spans="1:235" ht="16.5" customHeight="1" x14ac:dyDescent="0.25">
      <c r="A33" s="12" t="s">
        <v>47</v>
      </c>
      <c r="B33" s="13" t="s">
        <v>122</v>
      </c>
      <c r="C33" s="14">
        <v>1</v>
      </c>
      <c r="D33" s="15">
        <f t="shared" si="0"/>
        <v>15.660941000746824</v>
      </c>
      <c r="E33" s="16">
        <f t="shared" si="1"/>
        <v>15.660941000746824</v>
      </c>
      <c r="F33" s="17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15.660941000746824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</v>
      </c>
      <c r="BL33" s="18">
        <v>0</v>
      </c>
      <c r="BM33" s="18">
        <v>0</v>
      </c>
      <c r="BN33" s="18">
        <v>0</v>
      </c>
      <c r="BO33" s="18">
        <v>0</v>
      </c>
      <c r="BP33" s="18">
        <v>0</v>
      </c>
      <c r="BQ33" s="18">
        <v>0</v>
      </c>
      <c r="BR33" s="18">
        <v>0</v>
      </c>
      <c r="BS33" s="18">
        <v>0</v>
      </c>
      <c r="BT33" s="18">
        <v>0</v>
      </c>
      <c r="BU33" s="18">
        <v>0</v>
      </c>
      <c r="BV33" s="18">
        <v>0</v>
      </c>
      <c r="BW33" s="18">
        <v>0</v>
      </c>
      <c r="BX33" s="18">
        <v>0</v>
      </c>
      <c r="BY33" s="18">
        <v>0</v>
      </c>
      <c r="BZ33" s="18">
        <v>0</v>
      </c>
      <c r="CA33" s="18">
        <v>0</v>
      </c>
      <c r="CB33" s="18">
        <v>0</v>
      </c>
      <c r="CC33" s="18">
        <v>0</v>
      </c>
      <c r="CD33" s="18">
        <v>0</v>
      </c>
      <c r="CE33" s="18">
        <v>0</v>
      </c>
    </row>
    <row r="34" spans="1:235" ht="16.5" customHeight="1" x14ac:dyDescent="0.25">
      <c r="A34" s="12" t="s">
        <v>48</v>
      </c>
      <c r="B34" s="19" t="s">
        <v>137</v>
      </c>
      <c r="C34" s="20">
        <v>3</v>
      </c>
      <c r="D34" s="21">
        <f t="shared" si="0"/>
        <v>15.000029999999999</v>
      </c>
      <c r="E34" s="22">
        <f t="shared" si="1"/>
        <v>15.000029999999999</v>
      </c>
      <c r="F34" s="23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5.0000099999999996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5.0000099999999996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5.0000099999999996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4">
        <v>0</v>
      </c>
      <c r="BN34" s="24">
        <v>0</v>
      </c>
      <c r="BO34" s="24">
        <v>0</v>
      </c>
      <c r="BP34" s="24">
        <v>0</v>
      </c>
      <c r="BQ34" s="24">
        <v>0</v>
      </c>
      <c r="BR34" s="24">
        <v>0</v>
      </c>
      <c r="BS34" s="24">
        <v>0</v>
      </c>
      <c r="BT34" s="24">
        <v>0</v>
      </c>
      <c r="BU34" s="24">
        <v>0</v>
      </c>
      <c r="BV34" s="24">
        <v>0</v>
      </c>
      <c r="BW34" s="24">
        <v>0</v>
      </c>
      <c r="BX34" s="24">
        <v>0</v>
      </c>
      <c r="BY34" s="24">
        <v>0</v>
      </c>
      <c r="BZ34" s="24">
        <v>0</v>
      </c>
      <c r="CA34" s="24">
        <v>0</v>
      </c>
      <c r="CB34" s="24">
        <v>0</v>
      </c>
      <c r="CC34" s="24">
        <v>0</v>
      </c>
      <c r="CD34" s="24">
        <v>0</v>
      </c>
      <c r="CE34" s="24">
        <v>0</v>
      </c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</row>
    <row r="35" spans="1:235" ht="16.5" customHeight="1" x14ac:dyDescent="0.25">
      <c r="A35" s="12" t="s">
        <v>49</v>
      </c>
      <c r="B35" s="13" t="s">
        <v>124</v>
      </c>
      <c r="C35" s="14">
        <v>1</v>
      </c>
      <c r="D35" s="15">
        <f t="shared" ref="D35:D66" si="2">SUM(F35:HZ35)</f>
        <v>14.983888292158968</v>
      </c>
      <c r="E35" s="16">
        <f t="shared" ref="E35:E66" si="3">LARGE(F35:HZ35,1)+LARGE(F35:HZ35,2)+LARGE(F35:HZ35,3)+LARGE(F35:HZ35,4)+LARGE(F35:HZ35,5)+LARGE(F35:HZ35,6)+LARGE(F35:HZ35,7)+LARGE(F35:HZ35,8)+LARGE(F35:HZ35,9)+LARGE(F35:HZ35,10)</f>
        <v>14.983888292158968</v>
      </c>
      <c r="F35" s="17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14.983888292158968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18">
        <v>0</v>
      </c>
      <c r="BV35" s="18">
        <v>0</v>
      </c>
      <c r="BW35" s="18">
        <v>0</v>
      </c>
      <c r="BX35" s="18">
        <v>0</v>
      </c>
      <c r="BY35" s="18">
        <v>0</v>
      </c>
      <c r="BZ35" s="18">
        <v>0</v>
      </c>
      <c r="CA35" s="18">
        <v>0</v>
      </c>
      <c r="CB35" s="18">
        <v>0</v>
      </c>
      <c r="CC35" s="18">
        <v>0</v>
      </c>
      <c r="CD35" s="18">
        <v>0</v>
      </c>
      <c r="CE35" s="18">
        <v>0</v>
      </c>
    </row>
    <row r="36" spans="1:235" ht="16.5" customHeight="1" x14ac:dyDescent="0.25">
      <c r="A36" s="12" t="s">
        <v>50</v>
      </c>
      <c r="B36" s="19" t="s">
        <v>135</v>
      </c>
      <c r="C36" s="20">
        <v>4</v>
      </c>
      <c r="D36" s="21">
        <f t="shared" si="2"/>
        <v>12.368451052631578</v>
      </c>
      <c r="E36" s="22">
        <f t="shared" si="3"/>
        <v>12.368451052631578</v>
      </c>
      <c r="F36" s="23">
        <v>5.0000099999999996</v>
      </c>
      <c r="G36" s="24">
        <v>1.0000000000000001E-5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1.0000000000000001E-5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7.3684210526315796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4">
        <v>0</v>
      </c>
      <c r="BW36" s="24">
        <v>0</v>
      </c>
      <c r="BX36" s="24">
        <v>0</v>
      </c>
      <c r="BY36" s="24">
        <v>0</v>
      </c>
      <c r="BZ36" s="24">
        <v>0</v>
      </c>
      <c r="CA36" s="24">
        <v>0</v>
      </c>
      <c r="CB36" s="24">
        <v>0</v>
      </c>
      <c r="CC36" s="24">
        <v>0</v>
      </c>
      <c r="CD36" s="24">
        <v>0</v>
      </c>
      <c r="CE36" s="24">
        <v>0</v>
      </c>
    </row>
    <row r="37" spans="1:235" ht="16.5" customHeight="1" x14ac:dyDescent="0.25">
      <c r="A37" s="12" t="s">
        <v>51</v>
      </c>
      <c r="B37" s="19" t="s">
        <v>147</v>
      </c>
      <c r="C37" s="14">
        <v>1</v>
      </c>
      <c r="D37" s="15">
        <f t="shared" si="2"/>
        <v>11.241900647948169</v>
      </c>
      <c r="E37" s="16">
        <f t="shared" si="3"/>
        <v>11.241900647948169</v>
      </c>
      <c r="F37" s="17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11.241900647948169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8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18">
        <v>0</v>
      </c>
      <c r="BW37" s="18">
        <v>0</v>
      </c>
      <c r="BX37" s="18">
        <v>0</v>
      </c>
      <c r="BY37" s="18">
        <v>0</v>
      </c>
      <c r="BZ37" s="18">
        <v>0</v>
      </c>
      <c r="CA37" s="18">
        <v>0</v>
      </c>
      <c r="CB37" s="18">
        <v>0</v>
      </c>
      <c r="CC37" s="18">
        <v>0</v>
      </c>
      <c r="CD37" s="18">
        <v>0</v>
      </c>
      <c r="CE37" s="18">
        <v>0</v>
      </c>
    </row>
    <row r="38" spans="1:235" ht="16.5" customHeight="1" x14ac:dyDescent="0.25">
      <c r="A38" s="12" t="s">
        <v>52</v>
      </c>
      <c r="B38" s="13" t="s">
        <v>113</v>
      </c>
      <c r="C38" s="14">
        <v>4</v>
      </c>
      <c r="D38" s="15">
        <f t="shared" si="2"/>
        <v>10.000039999999998</v>
      </c>
      <c r="E38" s="16">
        <f t="shared" si="3"/>
        <v>10.000039999999998</v>
      </c>
      <c r="F38" s="17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5.0000099999999996</v>
      </c>
      <c r="X38" s="18">
        <v>0</v>
      </c>
      <c r="Y38" s="18">
        <v>0</v>
      </c>
      <c r="Z38" s="18">
        <v>1.0000000000000001E-5</v>
      </c>
      <c r="AA38" s="18">
        <v>0</v>
      </c>
      <c r="AB38" s="18">
        <v>0</v>
      </c>
      <c r="AC38" s="18">
        <v>0</v>
      </c>
      <c r="AD38" s="18">
        <v>5.0000099999999996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1.0000000000000001E-5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  <c r="BI38" s="18">
        <v>0</v>
      </c>
      <c r="BJ38" s="18">
        <v>0</v>
      </c>
      <c r="BK38" s="18">
        <v>0</v>
      </c>
      <c r="BL38" s="18">
        <v>0</v>
      </c>
      <c r="BM38" s="18">
        <v>0</v>
      </c>
      <c r="BN38" s="18">
        <v>0</v>
      </c>
      <c r="BO38" s="18">
        <v>0</v>
      </c>
      <c r="BP38" s="18">
        <v>0</v>
      </c>
      <c r="BQ38" s="18">
        <v>0</v>
      </c>
      <c r="BR38" s="18">
        <v>0</v>
      </c>
      <c r="BS38" s="18">
        <v>0</v>
      </c>
      <c r="BT38" s="18">
        <v>0</v>
      </c>
      <c r="BU38" s="18">
        <v>0</v>
      </c>
      <c r="BV38" s="18">
        <v>0</v>
      </c>
      <c r="BW38" s="18">
        <v>0</v>
      </c>
      <c r="BX38" s="18">
        <v>0</v>
      </c>
      <c r="BY38" s="18">
        <v>0</v>
      </c>
      <c r="BZ38" s="18">
        <v>0</v>
      </c>
      <c r="CA38" s="18">
        <v>0</v>
      </c>
      <c r="CB38" s="18">
        <v>0</v>
      </c>
      <c r="CC38" s="18">
        <v>0</v>
      </c>
      <c r="CD38" s="18">
        <v>0</v>
      </c>
      <c r="CE38" s="18">
        <v>0</v>
      </c>
    </row>
    <row r="39" spans="1:235" ht="16.5" customHeight="1" x14ac:dyDescent="0.25">
      <c r="A39" s="12" t="s">
        <v>53</v>
      </c>
      <c r="B39" s="13" t="s">
        <v>45</v>
      </c>
      <c r="C39" s="14">
        <v>3</v>
      </c>
      <c r="D39" s="15">
        <f t="shared" si="2"/>
        <v>10.000029999999999</v>
      </c>
      <c r="E39" s="16">
        <f t="shared" si="3"/>
        <v>10.000029999999999</v>
      </c>
      <c r="F39" s="17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5.0000099999999996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1.0000000000000001E-5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5.0000099999999996</v>
      </c>
      <c r="AO39" s="18">
        <v>0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18">
        <v>0</v>
      </c>
      <c r="BD39" s="18">
        <v>0</v>
      </c>
      <c r="BE39" s="18">
        <v>0</v>
      </c>
      <c r="BF39" s="18">
        <v>0</v>
      </c>
      <c r="BG39" s="18">
        <v>0</v>
      </c>
      <c r="BH39" s="18">
        <v>0</v>
      </c>
      <c r="BI39" s="18">
        <v>0</v>
      </c>
      <c r="BJ39" s="18">
        <v>0</v>
      </c>
      <c r="BK39" s="18">
        <v>0</v>
      </c>
      <c r="BL39" s="18">
        <v>0</v>
      </c>
      <c r="BM39" s="18">
        <v>0</v>
      </c>
      <c r="BN39" s="18">
        <v>0</v>
      </c>
      <c r="BO39" s="18">
        <v>0</v>
      </c>
      <c r="BP39" s="18">
        <v>0</v>
      </c>
      <c r="BQ39" s="18">
        <v>0</v>
      </c>
      <c r="BR39" s="18">
        <v>0</v>
      </c>
      <c r="BS39" s="18">
        <v>0</v>
      </c>
      <c r="BT39" s="18">
        <v>0</v>
      </c>
      <c r="BU39" s="18">
        <v>0</v>
      </c>
      <c r="BV39" s="18">
        <v>0</v>
      </c>
      <c r="BW39" s="18">
        <v>0</v>
      </c>
      <c r="BX39" s="18">
        <v>0</v>
      </c>
      <c r="BY39" s="18">
        <v>0</v>
      </c>
      <c r="BZ39" s="18">
        <v>0</v>
      </c>
      <c r="CA39" s="18">
        <v>0</v>
      </c>
      <c r="CB39" s="18">
        <v>0</v>
      </c>
      <c r="CC39" s="18">
        <v>0</v>
      </c>
      <c r="CD39" s="18">
        <v>0</v>
      </c>
      <c r="CE39" s="18">
        <v>0</v>
      </c>
    </row>
    <row r="40" spans="1:235" ht="16.5" customHeight="1" x14ac:dyDescent="0.25">
      <c r="A40" s="12" t="s">
        <v>54</v>
      </c>
      <c r="B40" s="19" t="s">
        <v>139</v>
      </c>
      <c r="C40" s="20">
        <v>2</v>
      </c>
      <c r="D40" s="21">
        <f t="shared" si="2"/>
        <v>10.000019999999999</v>
      </c>
      <c r="E40" s="22">
        <f t="shared" si="3"/>
        <v>10.000019999999999</v>
      </c>
      <c r="F40" s="23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5.0000099999999996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5.0000099999999996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0</v>
      </c>
      <c r="CA40" s="24">
        <v>0</v>
      </c>
      <c r="CB40" s="24">
        <v>0</v>
      </c>
      <c r="CC40" s="24">
        <v>0</v>
      </c>
      <c r="CD40" s="24">
        <v>0</v>
      </c>
      <c r="CE40" s="24">
        <v>0</v>
      </c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</row>
    <row r="41" spans="1:235" ht="16.5" customHeight="1" x14ac:dyDescent="0.25">
      <c r="A41" s="12" t="s">
        <v>55</v>
      </c>
      <c r="B41" s="19" t="s">
        <v>128</v>
      </c>
      <c r="C41" s="20">
        <v>2</v>
      </c>
      <c r="D41" s="21">
        <f t="shared" si="2"/>
        <v>10.000019999999999</v>
      </c>
      <c r="E41" s="22">
        <f t="shared" si="3"/>
        <v>10.000019999999999</v>
      </c>
      <c r="F41" s="23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5.0000099999999996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5.0000099999999996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  <c r="BT41" s="24">
        <v>0</v>
      </c>
      <c r="BU41" s="24">
        <v>0</v>
      </c>
      <c r="BV41" s="24">
        <v>0</v>
      </c>
      <c r="BW41" s="24">
        <v>0</v>
      </c>
      <c r="BX41" s="24">
        <v>0</v>
      </c>
      <c r="BY41" s="24">
        <v>0</v>
      </c>
      <c r="BZ41" s="24">
        <v>0</v>
      </c>
      <c r="CA41" s="24">
        <v>0</v>
      </c>
      <c r="CB41" s="24">
        <v>0</v>
      </c>
      <c r="CC41" s="24">
        <v>0</v>
      </c>
      <c r="CD41" s="24">
        <v>0</v>
      </c>
      <c r="CE41" s="24">
        <v>0</v>
      </c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</row>
    <row r="42" spans="1:235" ht="16.5" customHeight="1" x14ac:dyDescent="0.25">
      <c r="A42" s="12" t="s">
        <v>56</v>
      </c>
      <c r="B42" s="13" t="s">
        <v>21</v>
      </c>
      <c r="C42" s="14">
        <v>2</v>
      </c>
      <c r="D42" s="15">
        <f t="shared" si="2"/>
        <v>5.0000199999999992</v>
      </c>
      <c r="E42" s="16">
        <f t="shared" si="3"/>
        <v>5.0000199999999992</v>
      </c>
      <c r="F42" s="17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5.0000099999999996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1.0000000000000001E-5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0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0</v>
      </c>
      <c r="BU42" s="18">
        <v>0</v>
      </c>
      <c r="BV42" s="18">
        <v>0</v>
      </c>
      <c r="BW42" s="18">
        <v>0</v>
      </c>
      <c r="BX42" s="18">
        <v>0</v>
      </c>
      <c r="BY42" s="18">
        <v>0</v>
      </c>
      <c r="BZ42" s="18">
        <v>0</v>
      </c>
      <c r="CA42" s="18">
        <v>0</v>
      </c>
      <c r="CB42" s="18">
        <v>0</v>
      </c>
      <c r="CC42" s="18">
        <v>0</v>
      </c>
      <c r="CD42" s="18">
        <v>0</v>
      </c>
      <c r="CE42" s="18">
        <v>0</v>
      </c>
    </row>
    <row r="43" spans="1:235" ht="16.5" customHeight="1" x14ac:dyDescent="0.25">
      <c r="A43" s="12" t="s">
        <v>57</v>
      </c>
      <c r="B43" s="19" t="s">
        <v>149</v>
      </c>
      <c r="C43" s="14">
        <v>1</v>
      </c>
      <c r="D43" s="15">
        <f t="shared" si="2"/>
        <v>5.0000099999999996</v>
      </c>
      <c r="E43" s="16">
        <f t="shared" si="3"/>
        <v>5.0000099999999996</v>
      </c>
      <c r="F43" s="17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5.0000099999999996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0</v>
      </c>
      <c r="AO43" s="18">
        <v>0</v>
      </c>
      <c r="AP43" s="18">
        <v>0</v>
      </c>
      <c r="AQ43" s="18">
        <v>0</v>
      </c>
      <c r="AR43" s="18">
        <v>0</v>
      </c>
      <c r="AS43" s="18">
        <v>0</v>
      </c>
      <c r="AT43" s="18">
        <v>0</v>
      </c>
      <c r="AU43" s="18">
        <v>0</v>
      </c>
      <c r="AV43" s="18">
        <v>0</v>
      </c>
      <c r="AW43" s="18">
        <v>0</v>
      </c>
      <c r="AX43" s="18">
        <v>0</v>
      </c>
      <c r="AY43" s="18">
        <v>0</v>
      </c>
      <c r="AZ43" s="18">
        <v>0</v>
      </c>
      <c r="BA43" s="18">
        <v>0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0</v>
      </c>
      <c r="BI43" s="18">
        <v>0</v>
      </c>
      <c r="BJ43" s="18">
        <v>0</v>
      </c>
      <c r="BK43" s="18">
        <v>0</v>
      </c>
      <c r="BL43" s="18">
        <v>0</v>
      </c>
      <c r="BM43" s="18">
        <v>0</v>
      </c>
      <c r="BN43" s="18">
        <v>0</v>
      </c>
      <c r="BO43" s="18">
        <v>0</v>
      </c>
      <c r="BP43" s="18">
        <v>0</v>
      </c>
      <c r="BQ43" s="18">
        <v>0</v>
      </c>
      <c r="BR43" s="18">
        <v>0</v>
      </c>
      <c r="BS43" s="18">
        <v>0</v>
      </c>
      <c r="BT43" s="18">
        <v>0</v>
      </c>
      <c r="BU43" s="18">
        <v>0</v>
      </c>
      <c r="BV43" s="18">
        <v>0</v>
      </c>
      <c r="BW43" s="18">
        <v>0</v>
      </c>
      <c r="BX43" s="18">
        <v>0</v>
      </c>
      <c r="BY43" s="18">
        <v>0</v>
      </c>
      <c r="BZ43" s="18">
        <v>0</v>
      </c>
      <c r="CA43" s="18">
        <v>0</v>
      </c>
      <c r="CB43" s="18">
        <v>0</v>
      </c>
      <c r="CC43" s="18">
        <v>0</v>
      </c>
      <c r="CD43" s="18">
        <v>0</v>
      </c>
      <c r="CE43" s="18">
        <v>0</v>
      </c>
    </row>
    <row r="44" spans="1:235" ht="16.5" customHeight="1" x14ac:dyDescent="0.25">
      <c r="A44" s="12" t="s">
        <v>58</v>
      </c>
      <c r="B44" s="19" t="s">
        <v>148</v>
      </c>
      <c r="C44" s="14">
        <v>1</v>
      </c>
      <c r="D44" s="15">
        <f t="shared" si="2"/>
        <v>5.0000099999999996</v>
      </c>
      <c r="E44" s="16">
        <f t="shared" si="3"/>
        <v>5.0000099999999996</v>
      </c>
      <c r="F44" s="17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5.0000099999999996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0</v>
      </c>
      <c r="BD44" s="18">
        <v>0</v>
      </c>
      <c r="BE44" s="18">
        <v>0</v>
      </c>
      <c r="BF44" s="18">
        <v>0</v>
      </c>
      <c r="BG44" s="18">
        <v>0</v>
      </c>
      <c r="BH44" s="18">
        <v>0</v>
      </c>
      <c r="BI44" s="18">
        <v>0</v>
      </c>
      <c r="BJ44" s="18">
        <v>0</v>
      </c>
      <c r="BK44" s="18">
        <v>0</v>
      </c>
      <c r="BL44" s="18">
        <v>0</v>
      </c>
      <c r="BM44" s="18">
        <v>0</v>
      </c>
      <c r="BN44" s="18">
        <v>0</v>
      </c>
      <c r="BO44" s="18">
        <v>0</v>
      </c>
      <c r="BP44" s="18">
        <v>0</v>
      </c>
      <c r="BQ44" s="18">
        <v>0</v>
      </c>
      <c r="BR44" s="18">
        <v>0</v>
      </c>
      <c r="BS44" s="18">
        <v>0</v>
      </c>
      <c r="BT44" s="18">
        <v>0</v>
      </c>
      <c r="BU44" s="18">
        <v>0</v>
      </c>
      <c r="BV44" s="18">
        <v>0</v>
      </c>
      <c r="BW44" s="18">
        <v>0</v>
      </c>
      <c r="BX44" s="18">
        <v>0</v>
      </c>
      <c r="BY44" s="18">
        <v>0</v>
      </c>
      <c r="BZ44" s="18">
        <v>0</v>
      </c>
      <c r="CA44" s="18">
        <v>0</v>
      </c>
      <c r="CB44" s="18">
        <v>0</v>
      </c>
      <c r="CC44" s="18">
        <v>0</v>
      </c>
      <c r="CD44" s="18">
        <v>0</v>
      </c>
      <c r="CE44" s="18">
        <v>0</v>
      </c>
    </row>
    <row r="45" spans="1:235" ht="16.5" customHeight="1" x14ac:dyDescent="0.25">
      <c r="A45" s="12" t="s">
        <v>59</v>
      </c>
      <c r="B45" s="19" t="s">
        <v>153</v>
      </c>
      <c r="C45" s="20">
        <v>1</v>
      </c>
      <c r="D45" s="21">
        <f t="shared" si="2"/>
        <v>5.0000099999999996</v>
      </c>
      <c r="E45" s="22">
        <f t="shared" si="3"/>
        <v>5.0000099999999996</v>
      </c>
      <c r="F45" s="23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5.0000099999999996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</v>
      </c>
      <c r="BO45" s="24">
        <v>0</v>
      </c>
      <c r="BP45" s="24">
        <v>0</v>
      </c>
      <c r="BQ45" s="24">
        <v>0</v>
      </c>
      <c r="BR45" s="24">
        <v>0</v>
      </c>
      <c r="BS45" s="24">
        <v>0</v>
      </c>
      <c r="BT45" s="24">
        <v>0</v>
      </c>
      <c r="BU45" s="24">
        <v>0</v>
      </c>
      <c r="BV45" s="24">
        <v>0</v>
      </c>
      <c r="BW45" s="24">
        <v>0</v>
      </c>
      <c r="BX45" s="24">
        <v>0</v>
      </c>
      <c r="BY45" s="24">
        <v>0</v>
      </c>
      <c r="BZ45" s="24">
        <v>0</v>
      </c>
      <c r="CA45" s="24">
        <v>0</v>
      </c>
      <c r="CB45" s="24">
        <v>0</v>
      </c>
      <c r="CC45" s="24">
        <v>0</v>
      </c>
      <c r="CD45" s="24">
        <v>0</v>
      </c>
      <c r="CE45" s="24">
        <v>0</v>
      </c>
    </row>
    <row r="46" spans="1:235" ht="16.5" customHeight="1" x14ac:dyDescent="0.25">
      <c r="A46" s="12" t="s">
        <v>60</v>
      </c>
      <c r="B46" s="13" t="s">
        <v>93</v>
      </c>
      <c r="C46" s="14">
        <v>0</v>
      </c>
      <c r="D46" s="15">
        <f t="shared" si="2"/>
        <v>0</v>
      </c>
      <c r="E46" s="16">
        <f t="shared" si="3"/>
        <v>0</v>
      </c>
      <c r="F46" s="17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8">
        <v>0</v>
      </c>
      <c r="BL46" s="18">
        <v>0</v>
      </c>
      <c r="BM46" s="18">
        <v>0</v>
      </c>
      <c r="BN46" s="18">
        <v>0</v>
      </c>
      <c r="BO46" s="18">
        <v>0</v>
      </c>
      <c r="BP46" s="18">
        <v>0</v>
      </c>
      <c r="BQ46" s="18">
        <v>0</v>
      </c>
      <c r="BR46" s="18">
        <v>0</v>
      </c>
      <c r="BS46" s="18">
        <v>0</v>
      </c>
      <c r="BT46" s="18">
        <v>0</v>
      </c>
      <c r="BU46" s="18">
        <v>0</v>
      </c>
      <c r="BV46" s="18">
        <v>0</v>
      </c>
      <c r="BW46" s="18">
        <v>0</v>
      </c>
      <c r="BX46" s="18">
        <v>0</v>
      </c>
      <c r="BY46" s="18">
        <v>0</v>
      </c>
      <c r="BZ46" s="18">
        <v>0</v>
      </c>
      <c r="CA46" s="18">
        <v>0</v>
      </c>
      <c r="CB46" s="18">
        <v>0</v>
      </c>
      <c r="CC46" s="18">
        <v>0</v>
      </c>
      <c r="CD46" s="18">
        <v>0</v>
      </c>
      <c r="CE46" s="18">
        <v>0</v>
      </c>
    </row>
    <row r="47" spans="1:235" ht="16.5" customHeight="1" x14ac:dyDescent="0.25">
      <c r="A47" s="12" t="s">
        <v>61</v>
      </c>
      <c r="B47" s="19" t="s">
        <v>130</v>
      </c>
      <c r="C47" s="20">
        <v>0</v>
      </c>
      <c r="D47" s="21">
        <f t="shared" si="2"/>
        <v>0</v>
      </c>
      <c r="E47" s="22">
        <f t="shared" si="3"/>
        <v>0</v>
      </c>
      <c r="F47" s="23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0</v>
      </c>
      <c r="BU47" s="24">
        <v>0</v>
      </c>
      <c r="BV47" s="24">
        <v>0</v>
      </c>
      <c r="BW47" s="24">
        <v>0</v>
      </c>
      <c r="BX47" s="24">
        <v>0</v>
      </c>
      <c r="BY47" s="24">
        <v>0</v>
      </c>
      <c r="BZ47" s="24">
        <v>0</v>
      </c>
      <c r="CA47" s="24">
        <v>0</v>
      </c>
      <c r="CB47" s="24">
        <v>0</v>
      </c>
      <c r="CC47" s="24">
        <v>0</v>
      </c>
      <c r="CD47" s="24">
        <v>0</v>
      </c>
      <c r="CE47" s="24">
        <v>0</v>
      </c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</row>
    <row r="48" spans="1:235" ht="16.5" customHeight="1" x14ac:dyDescent="0.25">
      <c r="A48" s="12" t="s">
        <v>62</v>
      </c>
      <c r="B48" s="13" t="s">
        <v>103</v>
      </c>
      <c r="C48" s="14">
        <v>0</v>
      </c>
      <c r="D48" s="15">
        <f t="shared" si="2"/>
        <v>0</v>
      </c>
      <c r="E48" s="16">
        <f t="shared" si="3"/>
        <v>0</v>
      </c>
      <c r="F48" s="17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v>0</v>
      </c>
      <c r="BC48" s="18">
        <v>0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  <c r="BI48" s="18">
        <v>0</v>
      </c>
      <c r="BJ48" s="18">
        <v>0</v>
      </c>
      <c r="BK48" s="18">
        <v>0</v>
      </c>
      <c r="BL48" s="18">
        <v>0</v>
      </c>
      <c r="BM48" s="18">
        <v>0</v>
      </c>
      <c r="BN48" s="18">
        <v>0</v>
      </c>
      <c r="BO48" s="18">
        <v>0</v>
      </c>
      <c r="BP48" s="18">
        <v>0</v>
      </c>
      <c r="BQ48" s="18">
        <v>0</v>
      </c>
      <c r="BR48" s="18">
        <v>0</v>
      </c>
      <c r="BS48" s="18">
        <v>0</v>
      </c>
      <c r="BT48" s="18">
        <v>0</v>
      </c>
      <c r="BU48" s="18">
        <v>0</v>
      </c>
      <c r="BV48" s="18">
        <v>0</v>
      </c>
      <c r="BW48" s="18">
        <v>0</v>
      </c>
      <c r="BX48" s="18">
        <v>0</v>
      </c>
      <c r="BY48" s="18">
        <v>0</v>
      </c>
      <c r="BZ48" s="18">
        <v>0</v>
      </c>
      <c r="CA48" s="18">
        <v>0</v>
      </c>
      <c r="CB48" s="18">
        <v>0</v>
      </c>
      <c r="CC48" s="18">
        <v>0</v>
      </c>
      <c r="CD48" s="18">
        <v>0</v>
      </c>
      <c r="CE48" s="18">
        <v>0</v>
      </c>
    </row>
    <row r="49" spans="1:235" ht="16.5" customHeight="1" x14ac:dyDescent="0.25">
      <c r="A49" s="12" t="s">
        <v>63</v>
      </c>
      <c r="B49" s="13" t="s">
        <v>81</v>
      </c>
      <c r="C49" s="14">
        <v>0</v>
      </c>
      <c r="D49" s="15">
        <f t="shared" si="2"/>
        <v>0</v>
      </c>
      <c r="E49" s="16">
        <f t="shared" si="3"/>
        <v>0</v>
      </c>
      <c r="F49" s="17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8">
        <v>0</v>
      </c>
      <c r="BL49" s="18">
        <v>0</v>
      </c>
      <c r="BM49" s="18">
        <v>0</v>
      </c>
      <c r="BN49" s="18">
        <v>0</v>
      </c>
      <c r="BO49" s="18">
        <v>0</v>
      </c>
      <c r="BP49" s="18">
        <v>0</v>
      </c>
      <c r="BQ49" s="18">
        <v>0</v>
      </c>
      <c r="BR49" s="18">
        <v>0</v>
      </c>
      <c r="BS49" s="18">
        <v>0</v>
      </c>
      <c r="BT49" s="18">
        <v>0</v>
      </c>
      <c r="BU49" s="18">
        <v>0</v>
      </c>
      <c r="BV49" s="18">
        <v>0</v>
      </c>
      <c r="BW49" s="18">
        <v>0</v>
      </c>
      <c r="BX49" s="18">
        <v>0</v>
      </c>
      <c r="BY49" s="18"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</row>
    <row r="50" spans="1:235" ht="16.5" customHeight="1" x14ac:dyDescent="0.25">
      <c r="A50" s="12" t="s">
        <v>64</v>
      </c>
      <c r="B50" s="19" t="s">
        <v>117</v>
      </c>
      <c r="C50" s="20">
        <v>0</v>
      </c>
      <c r="D50" s="21">
        <f t="shared" si="2"/>
        <v>0</v>
      </c>
      <c r="E50" s="22">
        <f t="shared" si="3"/>
        <v>0</v>
      </c>
      <c r="F50" s="23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4">
        <v>0</v>
      </c>
      <c r="BW50" s="24">
        <v>0</v>
      </c>
      <c r="BX50" s="24">
        <v>0</v>
      </c>
      <c r="BY50" s="24">
        <v>0</v>
      </c>
      <c r="BZ50" s="24">
        <v>0</v>
      </c>
      <c r="CA50" s="24">
        <v>0</v>
      </c>
      <c r="CB50" s="24">
        <v>0</v>
      </c>
      <c r="CC50" s="24">
        <v>0</v>
      </c>
      <c r="CD50" s="24">
        <v>0</v>
      </c>
      <c r="CE50" s="24">
        <v>0</v>
      </c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</row>
    <row r="51" spans="1:235" ht="16.5" customHeight="1" x14ac:dyDescent="0.25">
      <c r="A51" s="12" t="s">
        <v>65</v>
      </c>
      <c r="B51" s="19" t="s">
        <v>98</v>
      </c>
      <c r="C51" s="20">
        <v>0</v>
      </c>
      <c r="D51" s="21">
        <f t="shared" si="2"/>
        <v>0</v>
      </c>
      <c r="E51" s="22">
        <f t="shared" si="3"/>
        <v>0</v>
      </c>
      <c r="F51" s="23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4">
        <v>0</v>
      </c>
      <c r="BW51" s="24">
        <v>0</v>
      </c>
      <c r="BX51" s="24">
        <v>0</v>
      </c>
      <c r="BY51" s="24">
        <v>0</v>
      </c>
      <c r="BZ51" s="24">
        <v>0</v>
      </c>
      <c r="CA51" s="24">
        <v>0</v>
      </c>
      <c r="CB51" s="24">
        <v>0</v>
      </c>
      <c r="CC51" s="24">
        <v>0</v>
      </c>
      <c r="CD51" s="24">
        <v>0</v>
      </c>
      <c r="CE51" s="24">
        <v>0</v>
      </c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</row>
    <row r="52" spans="1:235" ht="16.5" customHeight="1" x14ac:dyDescent="0.25">
      <c r="A52" s="12" t="s">
        <v>66</v>
      </c>
      <c r="B52" s="13" t="s">
        <v>100</v>
      </c>
      <c r="C52" s="14">
        <v>0</v>
      </c>
      <c r="D52" s="15">
        <f t="shared" si="2"/>
        <v>0</v>
      </c>
      <c r="E52" s="16">
        <f t="shared" si="3"/>
        <v>0</v>
      </c>
      <c r="F52" s="17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  <c r="BP52" s="18">
        <v>0</v>
      </c>
      <c r="BQ52" s="18">
        <v>0</v>
      </c>
      <c r="BR52" s="18">
        <v>0</v>
      </c>
      <c r="BS52" s="18">
        <v>0</v>
      </c>
      <c r="BT52" s="18">
        <v>0</v>
      </c>
      <c r="BU52" s="18">
        <v>0</v>
      </c>
      <c r="BV52" s="18">
        <v>0</v>
      </c>
      <c r="BW52" s="18">
        <v>0</v>
      </c>
      <c r="BX52" s="18">
        <v>0</v>
      </c>
      <c r="BY52" s="18">
        <v>0</v>
      </c>
      <c r="BZ52" s="18">
        <v>0</v>
      </c>
      <c r="CA52" s="18">
        <v>0</v>
      </c>
      <c r="CB52" s="18">
        <v>0</v>
      </c>
      <c r="CC52" s="18">
        <v>0</v>
      </c>
      <c r="CD52" s="18">
        <v>0</v>
      </c>
      <c r="CE52" s="18">
        <v>0</v>
      </c>
    </row>
    <row r="53" spans="1:235" ht="16.5" customHeight="1" x14ac:dyDescent="0.25">
      <c r="A53" s="12" t="s">
        <v>67</v>
      </c>
      <c r="B53" s="13" t="s">
        <v>23</v>
      </c>
      <c r="C53" s="14">
        <v>0</v>
      </c>
      <c r="D53" s="15">
        <f t="shared" si="2"/>
        <v>0</v>
      </c>
      <c r="E53" s="16">
        <f t="shared" si="3"/>
        <v>0</v>
      </c>
      <c r="F53" s="17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0</v>
      </c>
      <c r="BJ53" s="18">
        <v>0</v>
      </c>
      <c r="BK53" s="18">
        <v>0</v>
      </c>
      <c r="BL53" s="18">
        <v>0</v>
      </c>
      <c r="BM53" s="18">
        <v>0</v>
      </c>
      <c r="BN53" s="18">
        <v>0</v>
      </c>
      <c r="BO53" s="18">
        <v>0</v>
      </c>
      <c r="BP53" s="18">
        <v>0</v>
      </c>
      <c r="BQ53" s="18">
        <v>0</v>
      </c>
      <c r="BR53" s="18">
        <v>0</v>
      </c>
      <c r="BS53" s="18">
        <v>0</v>
      </c>
      <c r="BT53" s="18">
        <v>0</v>
      </c>
      <c r="BU53" s="18">
        <v>0</v>
      </c>
      <c r="BV53" s="18">
        <v>0</v>
      </c>
      <c r="BW53" s="18">
        <v>0</v>
      </c>
      <c r="BX53" s="18">
        <v>0</v>
      </c>
      <c r="BY53" s="18">
        <v>0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</row>
    <row r="54" spans="1:235" ht="16.5" customHeight="1" x14ac:dyDescent="0.25">
      <c r="A54" s="12" t="s">
        <v>68</v>
      </c>
      <c r="B54" s="13" t="s">
        <v>131</v>
      </c>
      <c r="C54" s="14">
        <v>0</v>
      </c>
      <c r="D54" s="15">
        <f t="shared" si="2"/>
        <v>0</v>
      </c>
      <c r="E54" s="16">
        <f t="shared" si="3"/>
        <v>0</v>
      </c>
      <c r="F54" s="17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18">
        <v>0</v>
      </c>
      <c r="BE54" s="18">
        <v>0</v>
      </c>
      <c r="BF54" s="18">
        <v>0</v>
      </c>
      <c r="BG54" s="18">
        <v>0</v>
      </c>
      <c r="BH54" s="18">
        <v>0</v>
      </c>
      <c r="BI54" s="18">
        <v>0</v>
      </c>
      <c r="BJ54" s="18">
        <v>0</v>
      </c>
      <c r="BK54" s="18">
        <v>0</v>
      </c>
      <c r="BL54" s="18">
        <v>0</v>
      </c>
      <c r="BM54" s="18">
        <v>0</v>
      </c>
      <c r="BN54" s="18">
        <v>0</v>
      </c>
      <c r="BO54" s="18">
        <v>0</v>
      </c>
      <c r="BP54" s="18">
        <v>0</v>
      </c>
      <c r="BQ54" s="18">
        <v>0</v>
      </c>
      <c r="BR54" s="18">
        <v>0</v>
      </c>
      <c r="BS54" s="18">
        <v>0</v>
      </c>
      <c r="BT54" s="18">
        <v>0</v>
      </c>
      <c r="BU54" s="18">
        <v>0</v>
      </c>
      <c r="BV54" s="18">
        <v>0</v>
      </c>
      <c r="BW54" s="18">
        <v>0</v>
      </c>
      <c r="BX54" s="18">
        <v>0</v>
      </c>
      <c r="BY54" s="18">
        <v>0</v>
      </c>
      <c r="BZ54" s="18">
        <v>0</v>
      </c>
      <c r="CA54" s="18">
        <v>0</v>
      </c>
      <c r="CB54" s="18">
        <v>0</v>
      </c>
      <c r="CC54" s="18">
        <v>0</v>
      </c>
      <c r="CD54" s="18">
        <v>0</v>
      </c>
      <c r="CE54" s="18">
        <v>0</v>
      </c>
    </row>
    <row r="55" spans="1:235" ht="16.5" customHeight="1" x14ac:dyDescent="0.25">
      <c r="A55" s="12" t="s">
        <v>69</v>
      </c>
      <c r="B55" s="13" t="s">
        <v>132</v>
      </c>
      <c r="C55" s="14">
        <v>0</v>
      </c>
      <c r="D55" s="15">
        <f t="shared" si="2"/>
        <v>0</v>
      </c>
      <c r="E55" s="16">
        <f t="shared" si="3"/>
        <v>0</v>
      </c>
      <c r="F55" s="17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0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0</v>
      </c>
      <c r="CE55" s="18">
        <v>0</v>
      </c>
    </row>
    <row r="56" spans="1:235" ht="16.5" customHeight="1" x14ac:dyDescent="0.25">
      <c r="A56" s="12" t="s">
        <v>70</v>
      </c>
      <c r="B56" s="13" t="s">
        <v>94</v>
      </c>
      <c r="C56" s="14">
        <v>0</v>
      </c>
      <c r="D56" s="15">
        <f t="shared" si="2"/>
        <v>0</v>
      </c>
      <c r="E56" s="16">
        <f t="shared" si="3"/>
        <v>0</v>
      </c>
      <c r="F56" s="17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18">
        <v>0</v>
      </c>
      <c r="BK56" s="18">
        <v>0</v>
      </c>
      <c r="BL56" s="18">
        <v>0</v>
      </c>
      <c r="BM56" s="18">
        <v>0</v>
      </c>
      <c r="BN56" s="18">
        <v>0</v>
      </c>
      <c r="BO56" s="18">
        <v>0</v>
      </c>
      <c r="BP56" s="18">
        <v>0</v>
      </c>
      <c r="BQ56" s="18">
        <v>0</v>
      </c>
      <c r="BR56" s="18">
        <v>0</v>
      </c>
      <c r="BS56" s="18">
        <v>0</v>
      </c>
      <c r="BT56" s="18">
        <v>0</v>
      </c>
      <c r="BU56" s="18">
        <v>0</v>
      </c>
      <c r="BV56" s="18">
        <v>0</v>
      </c>
      <c r="BW56" s="18">
        <v>0</v>
      </c>
      <c r="BX56" s="18">
        <v>0</v>
      </c>
      <c r="BY56" s="18">
        <v>0</v>
      </c>
      <c r="BZ56" s="18">
        <v>0</v>
      </c>
      <c r="CA56" s="18">
        <v>0</v>
      </c>
      <c r="CB56" s="18">
        <v>0</v>
      </c>
      <c r="CC56" s="18">
        <v>0</v>
      </c>
      <c r="CD56" s="18">
        <v>0</v>
      </c>
      <c r="CE56" s="18">
        <v>0</v>
      </c>
    </row>
    <row r="57" spans="1:235" ht="16.5" customHeight="1" x14ac:dyDescent="0.25">
      <c r="A57" s="12" t="s">
        <v>71</v>
      </c>
      <c r="B57" s="13" t="s">
        <v>97</v>
      </c>
      <c r="C57" s="14">
        <v>0</v>
      </c>
      <c r="D57" s="15">
        <f t="shared" si="2"/>
        <v>0</v>
      </c>
      <c r="E57" s="16">
        <f t="shared" si="3"/>
        <v>0</v>
      </c>
      <c r="F57" s="17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0</v>
      </c>
      <c r="BD57" s="18">
        <v>0</v>
      </c>
      <c r="BE57" s="18">
        <v>0</v>
      </c>
      <c r="BF57" s="18">
        <v>0</v>
      </c>
      <c r="BG57" s="18">
        <v>0</v>
      </c>
      <c r="BH57" s="18">
        <v>0</v>
      </c>
      <c r="BI57" s="18">
        <v>0</v>
      </c>
      <c r="BJ57" s="18">
        <v>0</v>
      </c>
      <c r="BK57" s="18">
        <v>0</v>
      </c>
      <c r="BL57" s="18">
        <v>0</v>
      </c>
      <c r="BM57" s="18">
        <v>0</v>
      </c>
      <c r="BN57" s="18">
        <v>0</v>
      </c>
      <c r="BO57" s="18">
        <v>0</v>
      </c>
      <c r="BP57" s="18">
        <v>0</v>
      </c>
      <c r="BQ57" s="18">
        <v>0</v>
      </c>
      <c r="BR57" s="18">
        <v>0</v>
      </c>
      <c r="BS57" s="18">
        <v>0</v>
      </c>
      <c r="BT57" s="18">
        <v>0</v>
      </c>
      <c r="BU57" s="18">
        <v>0</v>
      </c>
      <c r="BV57" s="18">
        <v>0</v>
      </c>
      <c r="BW57" s="18">
        <v>0</v>
      </c>
      <c r="BX57" s="18">
        <v>0</v>
      </c>
      <c r="BY57" s="18">
        <v>0</v>
      </c>
      <c r="BZ57" s="18">
        <v>0</v>
      </c>
      <c r="CA57" s="18">
        <v>0</v>
      </c>
      <c r="CB57" s="18">
        <v>0</v>
      </c>
      <c r="CC57" s="18">
        <v>0</v>
      </c>
      <c r="CD57" s="18">
        <v>0</v>
      </c>
      <c r="CE57" s="18">
        <v>0</v>
      </c>
    </row>
    <row r="58" spans="1:235" ht="16.5" customHeight="1" x14ac:dyDescent="0.25">
      <c r="A58" s="12" t="s">
        <v>72</v>
      </c>
      <c r="B58" s="13" t="s">
        <v>33</v>
      </c>
      <c r="C58" s="14">
        <v>0</v>
      </c>
      <c r="D58" s="15">
        <f t="shared" si="2"/>
        <v>0</v>
      </c>
      <c r="E58" s="16">
        <f t="shared" si="3"/>
        <v>0</v>
      </c>
      <c r="F58" s="17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0</v>
      </c>
      <c r="BC58" s="18">
        <v>0</v>
      </c>
      <c r="BD58" s="18">
        <v>0</v>
      </c>
      <c r="BE58" s="18">
        <v>0</v>
      </c>
      <c r="BF58" s="18">
        <v>0</v>
      </c>
      <c r="BG58" s="18">
        <v>0</v>
      </c>
      <c r="BH58" s="18">
        <v>0</v>
      </c>
      <c r="BI58" s="18">
        <v>0</v>
      </c>
      <c r="BJ58" s="18">
        <v>0</v>
      </c>
      <c r="BK58" s="18">
        <v>0</v>
      </c>
      <c r="BL58" s="18">
        <v>0</v>
      </c>
      <c r="BM58" s="18">
        <v>0</v>
      </c>
      <c r="BN58" s="18">
        <v>0</v>
      </c>
      <c r="BO58" s="18">
        <v>0</v>
      </c>
      <c r="BP58" s="18">
        <v>0</v>
      </c>
      <c r="BQ58" s="18">
        <v>0</v>
      </c>
      <c r="BR58" s="18">
        <v>0</v>
      </c>
      <c r="BS58" s="18">
        <v>0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0</v>
      </c>
      <c r="CC58" s="18">
        <v>0</v>
      </c>
      <c r="CD58" s="18">
        <v>0</v>
      </c>
      <c r="CE58" s="18">
        <v>0</v>
      </c>
    </row>
    <row r="59" spans="1:235" ht="16.5" customHeight="1" x14ac:dyDescent="0.25">
      <c r="A59" s="12" t="s">
        <v>73</v>
      </c>
      <c r="B59" s="19" t="s">
        <v>126</v>
      </c>
      <c r="C59" s="20">
        <v>0</v>
      </c>
      <c r="D59" s="21">
        <f t="shared" si="2"/>
        <v>0</v>
      </c>
      <c r="E59" s="22">
        <f t="shared" si="3"/>
        <v>0</v>
      </c>
      <c r="F59" s="23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>
        <v>0</v>
      </c>
      <c r="AQ59" s="24">
        <v>0</v>
      </c>
      <c r="AR59" s="24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  <c r="BR59" s="24">
        <v>0</v>
      </c>
      <c r="BS59" s="24">
        <v>0</v>
      </c>
      <c r="BT59" s="24">
        <v>0</v>
      </c>
      <c r="BU59" s="24">
        <v>0</v>
      </c>
      <c r="BV59" s="24">
        <v>0</v>
      </c>
      <c r="BW59" s="24">
        <v>0</v>
      </c>
      <c r="BX59" s="24">
        <v>0</v>
      </c>
      <c r="BY59" s="24">
        <v>0</v>
      </c>
      <c r="BZ59" s="24">
        <v>0</v>
      </c>
      <c r="CA59" s="24">
        <v>0</v>
      </c>
      <c r="CB59" s="24">
        <v>0</v>
      </c>
      <c r="CC59" s="24">
        <v>0</v>
      </c>
      <c r="CD59" s="24">
        <v>0</v>
      </c>
      <c r="CE59" s="24">
        <v>0</v>
      </c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</row>
    <row r="60" spans="1:235" ht="16.5" customHeight="1" x14ac:dyDescent="0.25">
      <c r="A60" s="12" t="s">
        <v>74</v>
      </c>
      <c r="B60" s="13" t="s">
        <v>121</v>
      </c>
      <c r="C60" s="14">
        <v>0</v>
      </c>
      <c r="D60" s="15">
        <f t="shared" si="2"/>
        <v>0</v>
      </c>
      <c r="E60" s="16">
        <f t="shared" si="3"/>
        <v>0</v>
      </c>
      <c r="F60" s="17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0</v>
      </c>
      <c r="BE60" s="18">
        <v>0</v>
      </c>
      <c r="BF60" s="18">
        <v>0</v>
      </c>
      <c r="BG60" s="18">
        <v>0</v>
      </c>
      <c r="BH60" s="18">
        <v>0</v>
      </c>
      <c r="BI60" s="18">
        <v>0</v>
      </c>
      <c r="BJ60" s="18">
        <v>0</v>
      </c>
      <c r="BK60" s="18">
        <v>0</v>
      </c>
      <c r="BL60" s="18">
        <v>0</v>
      </c>
      <c r="BM60" s="18">
        <v>0</v>
      </c>
      <c r="BN60" s="18">
        <v>0</v>
      </c>
      <c r="BO60" s="18">
        <v>0</v>
      </c>
      <c r="BP60" s="18">
        <v>0</v>
      </c>
      <c r="BQ60" s="18">
        <v>0</v>
      </c>
      <c r="BR60" s="18">
        <v>0</v>
      </c>
      <c r="BS60" s="18">
        <v>0</v>
      </c>
      <c r="BT60" s="18">
        <v>0</v>
      </c>
      <c r="BU60" s="18">
        <v>0</v>
      </c>
      <c r="BV60" s="18">
        <v>0</v>
      </c>
      <c r="BW60" s="18">
        <v>0</v>
      </c>
      <c r="BX60" s="18">
        <v>0</v>
      </c>
      <c r="BY60" s="18">
        <v>0</v>
      </c>
      <c r="BZ60" s="18">
        <v>0</v>
      </c>
      <c r="CA60" s="18">
        <v>0</v>
      </c>
      <c r="CB60" s="18">
        <v>0</v>
      </c>
      <c r="CC60" s="18">
        <v>0</v>
      </c>
      <c r="CD60" s="18">
        <v>0</v>
      </c>
      <c r="CE60" s="18">
        <v>0</v>
      </c>
    </row>
    <row r="61" spans="1:235" ht="16.5" customHeight="1" x14ac:dyDescent="0.25">
      <c r="A61" s="12" t="s">
        <v>75</v>
      </c>
      <c r="B61" s="13" t="s">
        <v>111</v>
      </c>
      <c r="C61" s="14">
        <v>0</v>
      </c>
      <c r="D61" s="15">
        <f t="shared" si="2"/>
        <v>0</v>
      </c>
      <c r="E61" s="16">
        <f t="shared" si="3"/>
        <v>0</v>
      </c>
      <c r="F61" s="17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8">
        <v>0</v>
      </c>
      <c r="BF61" s="18">
        <v>0</v>
      </c>
      <c r="BG61" s="18">
        <v>0</v>
      </c>
      <c r="BH61" s="18">
        <v>0</v>
      </c>
      <c r="BI61" s="18">
        <v>0</v>
      </c>
      <c r="BJ61" s="18">
        <v>0</v>
      </c>
      <c r="BK61" s="18">
        <v>0</v>
      </c>
      <c r="BL61" s="18">
        <v>0</v>
      </c>
      <c r="BM61" s="18">
        <v>0</v>
      </c>
      <c r="BN61" s="18">
        <v>0</v>
      </c>
      <c r="BO61" s="18">
        <v>0</v>
      </c>
      <c r="BP61" s="18">
        <v>0</v>
      </c>
      <c r="BQ61" s="18">
        <v>0</v>
      </c>
      <c r="BR61" s="18">
        <v>0</v>
      </c>
      <c r="BS61" s="18">
        <v>0</v>
      </c>
      <c r="BT61" s="18">
        <v>0</v>
      </c>
      <c r="BU61" s="18">
        <v>0</v>
      </c>
      <c r="BV61" s="18">
        <v>0</v>
      </c>
      <c r="BW61" s="18">
        <v>0</v>
      </c>
      <c r="BX61" s="18">
        <v>0</v>
      </c>
      <c r="BY61" s="18">
        <v>0</v>
      </c>
      <c r="BZ61" s="18">
        <v>0</v>
      </c>
      <c r="CA61" s="18">
        <v>0</v>
      </c>
      <c r="CB61" s="18">
        <v>0</v>
      </c>
      <c r="CC61" s="18">
        <v>0</v>
      </c>
      <c r="CD61" s="18">
        <v>0</v>
      </c>
      <c r="CE61" s="18">
        <v>0</v>
      </c>
    </row>
    <row r="62" spans="1:235" ht="16.5" customHeight="1" x14ac:dyDescent="0.25">
      <c r="A62" s="12" t="s">
        <v>76</v>
      </c>
      <c r="B62" s="13" t="s">
        <v>106</v>
      </c>
      <c r="C62" s="14">
        <v>0</v>
      </c>
      <c r="D62" s="15">
        <f t="shared" si="2"/>
        <v>0</v>
      </c>
      <c r="E62" s="16">
        <f t="shared" si="3"/>
        <v>0</v>
      </c>
      <c r="F62" s="17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8">
        <v>0</v>
      </c>
      <c r="BL62" s="18">
        <v>0</v>
      </c>
      <c r="BM62" s="18">
        <v>0</v>
      </c>
      <c r="BN62" s="18">
        <v>0</v>
      </c>
      <c r="BO62" s="18">
        <v>0</v>
      </c>
      <c r="BP62" s="18">
        <v>0</v>
      </c>
      <c r="BQ62" s="18">
        <v>0</v>
      </c>
      <c r="BR62" s="18">
        <v>0</v>
      </c>
      <c r="BS62" s="18">
        <v>0</v>
      </c>
      <c r="BT62" s="18">
        <v>0</v>
      </c>
      <c r="BU62" s="18">
        <v>0</v>
      </c>
      <c r="BV62" s="18">
        <v>0</v>
      </c>
      <c r="BW62" s="18">
        <v>0</v>
      </c>
      <c r="BX62" s="18">
        <v>0</v>
      </c>
      <c r="BY62" s="18">
        <v>0</v>
      </c>
      <c r="BZ62" s="18">
        <v>0</v>
      </c>
      <c r="CA62" s="18">
        <v>0</v>
      </c>
      <c r="CB62" s="18">
        <v>0</v>
      </c>
      <c r="CC62" s="18">
        <v>0</v>
      </c>
      <c r="CD62" s="18">
        <v>0</v>
      </c>
      <c r="CE62" s="18">
        <v>0</v>
      </c>
    </row>
    <row r="63" spans="1:235" ht="16.5" customHeight="1" x14ac:dyDescent="0.25">
      <c r="A63" s="12" t="s">
        <v>77</v>
      </c>
      <c r="B63" s="13" t="s">
        <v>27</v>
      </c>
      <c r="C63" s="14">
        <v>0</v>
      </c>
      <c r="D63" s="15">
        <f t="shared" si="2"/>
        <v>0</v>
      </c>
      <c r="E63" s="16">
        <f t="shared" si="3"/>
        <v>0</v>
      </c>
      <c r="F63" s="17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8">
        <v>0</v>
      </c>
      <c r="BC63" s="18">
        <v>0</v>
      </c>
      <c r="BD63" s="18">
        <v>0</v>
      </c>
      <c r="BE63" s="18">
        <v>0</v>
      </c>
      <c r="BF63" s="18">
        <v>0</v>
      </c>
      <c r="BG63" s="18">
        <v>0</v>
      </c>
      <c r="BH63" s="18">
        <v>0</v>
      </c>
      <c r="BI63" s="18">
        <v>0</v>
      </c>
      <c r="BJ63" s="18">
        <v>0</v>
      </c>
      <c r="BK63" s="18">
        <v>0</v>
      </c>
      <c r="BL63" s="18">
        <v>0</v>
      </c>
      <c r="BM63" s="18">
        <v>0</v>
      </c>
      <c r="BN63" s="18">
        <v>0</v>
      </c>
      <c r="BO63" s="18">
        <v>0</v>
      </c>
      <c r="BP63" s="18">
        <v>0</v>
      </c>
      <c r="BQ63" s="18">
        <v>0</v>
      </c>
      <c r="BR63" s="18">
        <v>0</v>
      </c>
      <c r="BS63" s="18">
        <v>0</v>
      </c>
      <c r="BT63" s="18">
        <v>0</v>
      </c>
      <c r="BU63" s="18">
        <v>0</v>
      </c>
      <c r="BV63" s="18">
        <v>0</v>
      </c>
      <c r="BW63" s="18">
        <v>0</v>
      </c>
      <c r="BX63" s="18">
        <v>0</v>
      </c>
      <c r="BY63" s="18">
        <v>0</v>
      </c>
      <c r="BZ63" s="18">
        <v>0</v>
      </c>
      <c r="CA63" s="18">
        <v>0</v>
      </c>
      <c r="CB63" s="18">
        <v>0</v>
      </c>
      <c r="CC63" s="18">
        <v>0</v>
      </c>
      <c r="CD63" s="18">
        <v>0</v>
      </c>
      <c r="CE63" s="18">
        <v>0</v>
      </c>
    </row>
    <row r="64" spans="1:235" ht="16.5" customHeight="1" x14ac:dyDescent="0.25">
      <c r="A64" s="12" t="s">
        <v>78</v>
      </c>
      <c r="B64" s="13" t="s">
        <v>89</v>
      </c>
      <c r="C64" s="14">
        <v>0</v>
      </c>
      <c r="D64" s="15">
        <f t="shared" si="2"/>
        <v>0</v>
      </c>
      <c r="E64" s="16">
        <f t="shared" si="3"/>
        <v>0</v>
      </c>
      <c r="F64" s="17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18">
        <v>0</v>
      </c>
      <c r="BD64" s="18">
        <v>0</v>
      </c>
      <c r="BE64" s="18">
        <v>0</v>
      </c>
      <c r="BF64" s="18">
        <v>0</v>
      </c>
      <c r="BG64" s="18">
        <v>0</v>
      </c>
      <c r="BH64" s="18">
        <v>0</v>
      </c>
      <c r="BI64" s="18">
        <v>0</v>
      </c>
      <c r="BJ64" s="18">
        <v>0</v>
      </c>
      <c r="BK64" s="18">
        <v>0</v>
      </c>
      <c r="BL64" s="18">
        <v>0</v>
      </c>
      <c r="BM64" s="18">
        <v>0</v>
      </c>
      <c r="BN64" s="18">
        <v>0</v>
      </c>
      <c r="BO64" s="18">
        <v>0</v>
      </c>
      <c r="BP64" s="18">
        <v>0</v>
      </c>
      <c r="BQ64" s="18">
        <v>0</v>
      </c>
      <c r="BR64" s="18">
        <v>0</v>
      </c>
      <c r="BS64" s="18">
        <v>0</v>
      </c>
      <c r="BT64" s="18">
        <v>0</v>
      </c>
      <c r="BU64" s="18">
        <v>0</v>
      </c>
      <c r="BV64" s="18">
        <v>0</v>
      </c>
      <c r="BW64" s="18">
        <v>0</v>
      </c>
      <c r="BX64" s="18">
        <v>0</v>
      </c>
      <c r="BY64" s="18">
        <v>0</v>
      </c>
      <c r="BZ64" s="18">
        <v>0</v>
      </c>
      <c r="CA64" s="18">
        <v>0</v>
      </c>
      <c r="CB64" s="18">
        <v>0</v>
      </c>
      <c r="CC64" s="18">
        <v>0</v>
      </c>
      <c r="CD64" s="18">
        <v>0</v>
      </c>
      <c r="CE64" s="18">
        <v>0</v>
      </c>
    </row>
    <row r="65" spans="1:235" ht="16.5" customHeight="1" x14ac:dyDescent="0.25">
      <c r="A65" s="12" t="s">
        <v>80</v>
      </c>
      <c r="B65" s="19" t="s">
        <v>129</v>
      </c>
      <c r="C65" s="20">
        <v>0</v>
      </c>
      <c r="D65" s="21">
        <f t="shared" si="2"/>
        <v>0</v>
      </c>
      <c r="E65" s="22">
        <f t="shared" si="3"/>
        <v>0</v>
      </c>
      <c r="F65" s="23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</v>
      </c>
      <c r="BR65" s="24">
        <v>0</v>
      </c>
      <c r="BS65" s="24">
        <v>0</v>
      </c>
      <c r="BT65" s="24">
        <v>0</v>
      </c>
      <c r="BU65" s="24">
        <v>0</v>
      </c>
      <c r="BV65" s="24">
        <v>0</v>
      </c>
      <c r="BW65" s="24">
        <v>0</v>
      </c>
      <c r="BX65" s="24">
        <v>0</v>
      </c>
      <c r="BY65" s="24">
        <v>0</v>
      </c>
      <c r="BZ65" s="24">
        <v>0</v>
      </c>
      <c r="CA65" s="24">
        <v>0</v>
      </c>
      <c r="CB65" s="24">
        <v>0</v>
      </c>
      <c r="CC65" s="24">
        <v>0</v>
      </c>
      <c r="CD65" s="24">
        <v>0</v>
      </c>
      <c r="CE65" s="24">
        <v>0</v>
      </c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</row>
    <row r="66" spans="1:235" ht="16.5" customHeight="1" x14ac:dyDescent="0.25">
      <c r="A66" s="12" t="s">
        <v>82</v>
      </c>
      <c r="B66" s="13" t="s">
        <v>134</v>
      </c>
      <c r="C66" s="14">
        <v>0</v>
      </c>
      <c r="D66" s="15">
        <f t="shared" si="2"/>
        <v>0</v>
      </c>
      <c r="E66" s="16">
        <f t="shared" si="3"/>
        <v>0</v>
      </c>
      <c r="F66" s="17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  <c r="AQ66" s="18">
        <v>0</v>
      </c>
      <c r="AR66" s="18">
        <v>0</v>
      </c>
      <c r="AS66" s="18">
        <v>0</v>
      </c>
      <c r="AT66" s="18">
        <v>0</v>
      </c>
      <c r="AU66" s="18">
        <v>0</v>
      </c>
      <c r="AV66" s="18">
        <v>0</v>
      </c>
      <c r="AW66" s="18">
        <v>0</v>
      </c>
      <c r="AX66" s="18">
        <v>0</v>
      </c>
      <c r="AY66" s="18">
        <v>0</v>
      </c>
      <c r="AZ66" s="18">
        <v>0</v>
      </c>
      <c r="BA66" s="18">
        <v>0</v>
      </c>
      <c r="BB66" s="18">
        <v>0</v>
      </c>
      <c r="BC66" s="18">
        <v>0</v>
      </c>
      <c r="BD66" s="18">
        <v>0</v>
      </c>
      <c r="BE66" s="18">
        <v>0</v>
      </c>
      <c r="BF66" s="18">
        <v>0</v>
      </c>
      <c r="BG66" s="18">
        <v>0</v>
      </c>
      <c r="BH66" s="18">
        <v>0</v>
      </c>
      <c r="BI66" s="18">
        <v>0</v>
      </c>
      <c r="BJ66" s="18">
        <v>0</v>
      </c>
      <c r="BK66" s="18">
        <v>0</v>
      </c>
      <c r="BL66" s="18">
        <v>0</v>
      </c>
      <c r="BM66" s="18">
        <v>0</v>
      </c>
      <c r="BN66" s="18">
        <v>0</v>
      </c>
      <c r="BO66" s="18">
        <v>0</v>
      </c>
      <c r="BP66" s="18">
        <v>0</v>
      </c>
      <c r="BQ66" s="18">
        <v>0</v>
      </c>
      <c r="BR66" s="18">
        <v>0</v>
      </c>
      <c r="BS66" s="18">
        <v>0</v>
      </c>
      <c r="BT66" s="18">
        <v>0</v>
      </c>
      <c r="BU66" s="18">
        <v>0</v>
      </c>
      <c r="BV66" s="18">
        <v>0</v>
      </c>
      <c r="BW66" s="18">
        <v>0</v>
      </c>
      <c r="BX66" s="18">
        <v>0</v>
      </c>
      <c r="BY66" s="18">
        <v>0</v>
      </c>
      <c r="BZ66" s="18">
        <v>0</v>
      </c>
      <c r="CA66" s="18">
        <v>0</v>
      </c>
      <c r="CB66" s="18">
        <v>0</v>
      </c>
      <c r="CC66" s="18">
        <v>0</v>
      </c>
      <c r="CD66" s="18">
        <v>0</v>
      </c>
      <c r="CE66" s="18">
        <v>0</v>
      </c>
    </row>
    <row r="67" spans="1:235" ht="16.5" customHeight="1" x14ac:dyDescent="0.25">
      <c r="A67" s="12" t="s">
        <v>83</v>
      </c>
      <c r="B67" s="13" t="s">
        <v>127</v>
      </c>
      <c r="C67" s="14">
        <v>0</v>
      </c>
      <c r="D67" s="15">
        <f t="shared" ref="D67:D76" si="4">SUM(F67:HZ67)</f>
        <v>0</v>
      </c>
      <c r="E67" s="16">
        <f t="shared" ref="E67:E98" si="5">LARGE(F67:HZ67,1)+LARGE(F67:HZ67,2)+LARGE(F67:HZ67,3)+LARGE(F67:HZ67,4)+LARGE(F67:HZ67,5)+LARGE(F67:HZ67,6)+LARGE(F67:HZ67,7)+LARGE(F67:HZ67,8)+LARGE(F67:HZ67,9)+LARGE(F67:HZ67,10)</f>
        <v>0</v>
      </c>
      <c r="F67" s="17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0</v>
      </c>
      <c r="AU67" s="18">
        <v>0</v>
      </c>
      <c r="AV67" s="18">
        <v>0</v>
      </c>
      <c r="AW67" s="18">
        <v>0</v>
      </c>
      <c r="AX67" s="18">
        <v>0</v>
      </c>
      <c r="AY67" s="18">
        <v>0</v>
      </c>
      <c r="AZ67" s="18">
        <v>0</v>
      </c>
      <c r="BA67" s="18">
        <v>0</v>
      </c>
      <c r="BB67" s="18">
        <v>0</v>
      </c>
      <c r="BC67" s="18">
        <v>0</v>
      </c>
      <c r="BD67" s="18">
        <v>0</v>
      </c>
      <c r="BE67" s="18">
        <v>0</v>
      </c>
      <c r="BF67" s="18">
        <v>0</v>
      </c>
      <c r="BG67" s="18">
        <v>0</v>
      </c>
      <c r="BH67" s="18">
        <v>0</v>
      </c>
      <c r="BI67" s="18">
        <v>0</v>
      </c>
      <c r="BJ67" s="18">
        <v>0</v>
      </c>
      <c r="BK67" s="18">
        <v>0</v>
      </c>
      <c r="BL67" s="18">
        <v>0</v>
      </c>
      <c r="BM67" s="18">
        <v>0</v>
      </c>
      <c r="BN67" s="18">
        <v>0</v>
      </c>
      <c r="BO67" s="18">
        <v>0</v>
      </c>
      <c r="BP67" s="18">
        <v>0</v>
      </c>
      <c r="BQ67" s="18">
        <v>0</v>
      </c>
      <c r="BR67" s="18">
        <v>0</v>
      </c>
      <c r="BS67" s="18">
        <v>0</v>
      </c>
      <c r="BT67" s="18">
        <v>0</v>
      </c>
      <c r="BU67" s="18">
        <v>0</v>
      </c>
      <c r="BV67" s="18">
        <v>0</v>
      </c>
      <c r="BW67" s="18">
        <v>0</v>
      </c>
      <c r="BX67" s="18">
        <v>0</v>
      </c>
      <c r="BY67" s="18">
        <v>0</v>
      </c>
      <c r="BZ67" s="18">
        <v>0</v>
      </c>
      <c r="CA67" s="18">
        <v>0</v>
      </c>
      <c r="CB67" s="18">
        <v>0</v>
      </c>
      <c r="CC67" s="18">
        <v>0</v>
      </c>
      <c r="CD67" s="18">
        <v>0</v>
      </c>
      <c r="CE67" s="18">
        <v>0</v>
      </c>
    </row>
    <row r="68" spans="1:235" ht="16.5" customHeight="1" x14ac:dyDescent="0.25">
      <c r="A68" s="12" t="s">
        <v>107</v>
      </c>
      <c r="B68" s="19" t="s">
        <v>112</v>
      </c>
      <c r="C68" s="20">
        <v>0</v>
      </c>
      <c r="D68" s="21">
        <f t="shared" si="4"/>
        <v>0</v>
      </c>
      <c r="E68" s="22">
        <f t="shared" si="5"/>
        <v>0</v>
      </c>
      <c r="F68" s="23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>
        <v>0</v>
      </c>
      <c r="AQ68" s="24">
        <v>0</v>
      </c>
      <c r="AR68" s="24">
        <v>0</v>
      </c>
      <c r="AS68" s="24">
        <v>0</v>
      </c>
      <c r="AT68" s="24">
        <v>0</v>
      </c>
      <c r="AU68" s="24">
        <v>0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0</v>
      </c>
      <c r="BO68" s="24">
        <v>0</v>
      </c>
      <c r="BP68" s="24">
        <v>0</v>
      </c>
      <c r="BQ68" s="24">
        <v>0</v>
      </c>
      <c r="BR68" s="24">
        <v>0</v>
      </c>
      <c r="BS68" s="24">
        <v>0</v>
      </c>
      <c r="BT68" s="24">
        <v>0</v>
      </c>
      <c r="BU68" s="24">
        <v>0</v>
      </c>
      <c r="BV68" s="24">
        <v>0</v>
      </c>
      <c r="BW68" s="24">
        <v>0</v>
      </c>
      <c r="BX68" s="24">
        <v>0</v>
      </c>
      <c r="BY68" s="24">
        <v>0</v>
      </c>
      <c r="BZ68" s="24">
        <v>0</v>
      </c>
      <c r="CA68" s="24">
        <v>0</v>
      </c>
      <c r="CB68" s="24">
        <v>0</v>
      </c>
      <c r="CC68" s="24">
        <v>0</v>
      </c>
      <c r="CD68" s="24">
        <v>0</v>
      </c>
      <c r="CE68" s="24">
        <v>0</v>
      </c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</row>
    <row r="69" spans="1:235" ht="16.5" customHeight="1" x14ac:dyDescent="0.25">
      <c r="A69" s="12" t="s">
        <v>108</v>
      </c>
      <c r="B69" s="19" t="s">
        <v>118</v>
      </c>
      <c r="C69" s="20">
        <v>0</v>
      </c>
      <c r="D69" s="21">
        <f t="shared" si="4"/>
        <v>0</v>
      </c>
      <c r="E69" s="22">
        <f t="shared" si="5"/>
        <v>0</v>
      </c>
      <c r="F69" s="23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  <c r="BN69" s="24">
        <v>0</v>
      </c>
      <c r="BO69" s="24">
        <v>0</v>
      </c>
      <c r="BP69" s="24">
        <v>0</v>
      </c>
      <c r="BQ69" s="24">
        <v>0</v>
      </c>
      <c r="BR69" s="24">
        <v>0</v>
      </c>
      <c r="BS69" s="24">
        <v>0</v>
      </c>
      <c r="BT69" s="24">
        <v>0</v>
      </c>
      <c r="BU69" s="24">
        <v>0</v>
      </c>
      <c r="BV69" s="24">
        <v>0</v>
      </c>
      <c r="BW69" s="24">
        <v>0</v>
      </c>
      <c r="BX69" s="24">
        <v>0</v>
      </c>
      <c r="BY69" s="24">
        <v>0</v>
      </c>
      <c r="BZ69" s="24">
        <v>0</v>
      </c>
      <c r="CA69" s="24">
        <v>0</v>
      </c>
      <c r="CB69" s="24">
        <v>0</v>
      </c>
      <c r="CC69" s="24">
        <v>0</v>
      </c>
      <c r="CD69" s="24">
        <v>0</v>
      </c>
      <c r="CE69" s="24">
        <v>0</v>
      </c>
    </row>
    <row r="70" spans="1:235" ht="16.5" customHeight="1" x14ac:dyDescent="0.25">
      <c r="A70" s="12" t="s">
        <v>109</v>
      </c>
      <c r="B70" s="13" t="s">
        <v>96</v>
      </c>
      <c r="C70" s="14">
        <v>0</v>
      </c>
      <c r="D70" s="15">
        <f t="shared" si="4"/>
        <v>0</v>
      </c>
      <c r="E70" s="16">
        <f t="shared" si="5"/>
        <v>0</v>
      </c>
      <c r="F70" s="17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v>0</v>
      </c>
      <c r="AP70" s="18">
        <v>0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8">
        <v>0</v>
      </c>
      <c r="AZ70" s="18">
        <v>0</v>
      </c>
      <c r="BA70" s="18">
        <v>0</v>
      </c>
      <c r="BB70" s="18">
        <v>0</v>
      </c>
      <c r="BC70" s="18">
        <v>0</v>
      </c>
      <c r="BD70" s="18">
        <v>0</v>
      </c>
      <c r="BE70" s="18">
        <v>0</v>
      </c>
      <c r="BF70" s="18">
        <v>0</v>
      </c>
      <c r="BG70" s="18">
        <v>0</v>
      </c>
      <c r="BH70" s="18">
        <v>0</v>
      </c>
      <c r="BI70" s="18">
        <v>0</v>
      </c>
      <c r="BJ70" s="18">
        <v>0</v>
      </c>
      <c r="BK70" s="18">
        <v>0</v>
      </c>
      <c r="BL70" s="18">
        <v>0</v>
      </c>
      <c r="BM70" s="18">
        <v>0</v>
      </c>
      <c r="BN70" s="18">
        <v>0</v>
      </c>
      <c r="BO70" s="18">
        <v>0</v>
      </c>
      <c r="BP70" s="18">
        <v>0</v>
      </c>
      <c r="BQ70" s="18">
        <v>0</v>
      </c>
      <c r="BR70" s="18">
        <v>0</v>
      </c>
      <c r="BS70" s="18">
        <v>0</v>
      </c>
      <c r="BT70" s="18">
        <v>0</v>
      </c>
      <c r="BU70" s="18">
        <v>0</v>
      </c>
      <c r="BV70" s="18">
        <v>0</v>
      </c>
      <c r="BW70" s="18">
        <v>0</v>
      </c>
      <c r="BX70" s="18">
        <v>0</v>
      </c>
      <c r="BY70" s="18">
        <v>0</v>
      </c>
      <c r="BZ70" s="18">
        <v>0</v>
      </c>
      <c r="CA70" s="18">
        <v>0</v>
      </c>
      <c r="CB70" s="18">
        <v>0</v>
      </c>
      <c r="CC70" s="18">
        <v>0</v>
      </c>
      <c r="CD70" s="18">
        <v>0</v>
      </c>
      <c r="CE70" s="18">
        <v>0</v>
      </c>
    </row>
    <row r="71" spans="1:235" ht="16.5" customHeight="1" x14ac:dyDescent="0.25">
      <c r="A71" s="12" t="s">
        <v>110</v>
      </c>
      <c r="B71" s="13" t="s">
        <v>105</v>
      </c>
      <c r="C71" s="14">
        <v>0</v>
      </c>
      <c r="D71" s="15">
        <f t="shared" si="4"/>
        <v>0</v>
      </c>
      <c r="E71" s="16">
        <f t="shared" si="5"/>
        <v>0</v>
      </c>
      <c r="F71" s="17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8">
        <v>0</v>
      </c>
      <c r="AW71" s="18">
        <v>0</v>
      </c>
      <c r="AX71" s="18">
        <v>0</v>
      </c>
      <c r="AY71" s="18">
        <v>0</v>
      </c>
      <c r="AZ71" s="18">
        <v>0</v>
      </c>
      <c r="BA71" s="18">
        <v>0</v>
      </c>
      <c r="BB71" s="18">
        <v>0</v>
      </c>
      <c r="BC71" s="18">
        <v>0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</v>
      </c>
      <c r="BJ71" s="18">
        <v>0</v>
      </c>
      <c r="BK71" s="18">
        <v>0</v>
      </c>
      <c r="BL71" s="18">
        <v>0</v>
      </c>
      <c r="BM71" s="18">
        <v>0</v>
      </c>
      <c r="BN71" s="18">
        <v>0</v>
      </c>
      <c r="BO71" s="18">
        <v>0</v>
      </c>
      <c r="BP71" s="18">
        <v>0</v>
      </c>
      <c r="BQ71" s="18">
        <v>0</v>
      </c>
      <c r="BR71" s="18">
        <v>0</v>
      </c>
      <c r="BS71" s="18">
        <v>0</v>
      </c>
      <c r="BT71" s="18">
        <v>0</v>
      </c>
      <c r="BU71" s="18">
        <v>0</v>
      </c>
      <c r="BV71" s="18">
        <v>0</v>
      </c>
      <c r="BW71" s="18">
        <v>0</v>
      </c>
      <c r="BX71" s="18">
        <v>0</v>
      </c>
      <c r="BY71" s="18">
        <v>0</v>
      </c>
      <c r="BZ71" s="18">
        <v>0</v>
      </c>
      <c r="CA71" s="18">
        <v>0</v>
      </c>
      <c r="CB71" s="18">
        <v>0</v>
      </c>
      <c r="CC71" s="18">
        <v>0</v>
      </c>
      <c r="CD71" s="18">
        <v>0</v>
      </c>
      <c r="CE71" s="18">
        <v>0</v>
      </c>
    </row>
    <row r="72" spans="1:235" ht="16.5" customHeight="1" x14ac:dyDescent="0.25">
      <c r="A72" s="12" t="s">
        <v>142</v>
      </c>
      <c r="B72" s="13" t="s">
        <v>90</v>
      </c>
      <c r="C72" s="14">
        <v>0</v>
      </c>
      <c r="D72" s="15">
        <f t="shared" si="4"/>
        <v>0</v>
      </c>
      <c r="E72" s="16">
        <f t="shared" si="5"/>
        <v>0</v>
      </c>
      <c r="F72" s="17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  <c r="BC72" s="18">
        <v>0</v>
      </c>
      <c r="BD72" s="18">
        <v>0</v>
      </c>
      <c r="BE72" s="18">
        <v>0</v>
      </c>
      <c r="BF72" s="18">
        <v>0</v>
      </c>
      <c r="BG72" s="18">
        <v>0</v>
      </c>
      <c r="BH72" s="18">
        <v>0</v>
      </c>
      <c r="BI72" s="18">
        <v>0</v>
      </c>
      <c r="BJ72" s="18">
        <v>0</v>
      </c>
      <c r="BK72" s="18">
        <v>0</v>
      </c>
      <c r="BL72" s="18">
        <v>0</v>
      </c>
      <c r="BM72" s="18">
        <v>0</v>
      </c>
      <c r="BN72" s="18">
        <v>0</v>
      </c>
      <c r="BO72" s="18">
        <v>0</v>
      </c>
      <c r="BP72" s="18">
        <v>0</v>
      </c>
      <c r="BQ72" s="18">
        <v>0</v>
      </c>
      <c r="BR72" s="18">
        <v>0</v>
      </c>
      <c r="BS72" s="18">
        <v>0</v>
      </c>
      <c r="BT72" s="18">
        <v>0</v>
      </c>
      <c r="BU72" s="18">
        <v>0</v>
      </c>
      <c r="BV72" s="18">
        <v>0</v>
      </c>
      <c r="BW72" s="18">
        <v>0</v>
      </c>
      <c r="BX72" s="18">
        <v>0</v>
      </c>
      <c r="BY72" s="18">
        <v>0</v>
      </c>
      <c r="BZ72" s="18">
        <v>0</v>
      </c>
      <c r="CA72" s="18">
        <v>0</v>
      </c>
      <c r="CB72" s="18">
        <v>0</v>
      </c>
      <c r="CC72" s="18">
        <v>0</v>
      </c>
      <c r="CD72" s="18">
        <v>0</v>
      </c>
      <c r="CE72" s="18">
        <v>0</v>
      </c>
    </row>
    <row r="73" spans="1:235" ht="16.5" customHeight="1" x14ac:dyDescent="0.25">
      <c r="A73" s="12" t="s">
        <v>143</v>
      </c>
      <c r="B73" s="19" t="s">
        <v>125</v>
      </c>
      <c r="C73" s="20">
        <v>0</v>
      </c>
      <c r="D73" s="21">
        <f t="shared" si="4"/>
        <v>0</v>
      </c>
      <c r="E73" s="22">
        <f t="shared" si="5"/>
        <v>0</v>
      </c>
      <c r="F73" s="23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0</v>
      </c>
      <c r="BC73" s="24">
        <v>0</v>
      </c>
      <c r="BD73" s="24">
        <v>0</v>
      </c>
      <c r="BE73" s="24">
        <v>0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4">
        <v>0</v>
      </c>
      <c r="BO73" s="24">
        <v>0</v>
      </c>
      <c r="BP73" s="24">
        <v>0</v>
      </c>
      <c r="BQ73" s="24">
        <v>0</v>
      </c>
      <c r="BR73" s="24">
        <v>0</v>
      </c>
      <c r="BS73" s="24">
        <v>0</v>
      </c>
      <c r="BT73" s="24">
        <v>0</v>
      </c>
      <c r="BU73" s="24">
        <v>0</v>
      </c>
      <c r="BV73" s="24">
        <v>0</v>
      </c>
      <c r="BW73" s="24">
        <v>0</v>
      </c>
      <c r="BX73" s="24">
        <v>0</v>
      </c>
      <c r="BY73" s="24">
        <v>0</v>
      </c>
      <c r="BZ73" s="24">
        <v>0</v>
      </c>
      <c r="CA73" s="24">
        <v>0</v>
      </c>
      <c r="CB73" s="24">
        <v>0</v>
      </c>
      <c r="CC73" s="24">
        <v>0</v>
      </c>
      <c r="CD73" s="24">
        <v>0</v>
      </c>
      <c r="CE73" s="24">
        <v>0</v>
      </c>
    </row>
    <row r="74" spans="1:235" ht="16.5" customHeight="1" x14ac:dyDescent="0.25">
      <c r="A74" s="12" t="s">
        <v>144</v>
      </c>
      <c r="B74" s="19" t="s">
        <v>114</v>
      </c>
      <c r="C74" s="20">
        <v>0</v>
      </c>
      <c r="D74" s="21">
        <f t="shared" si="4"/>
        <v>0</v>
      </c>
      <c r="E74" s="22">
        <f t="shared" si="5"/>
        <v>0</v>
      </c>
      <c r="F74" s="23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0</v>
      </c>
      <c r="BO74" s="24">
        <v>0</v>
      </c>
      <c r="BP74" s="24">
        <v>0</v>
      </c>
      <c r="BQ74" s="24">
        <v>0</v>
      </c>
      <c r="BR74" s="24">
        <v>0</v>
      </c>
      <c r="BS74" s="24">
        <v>0</v>
      </c>
      <c r="BT74" s="24">
        <v>0</v>
      </c>
      <c r="BU74" s="24">
        <v>0</v>
      </c>
      <c r="BV74" s="24">
        <v>0</v>
      </c>
      <c r="BW74" s="24">
        <v>0</v>
      </c>
      <c r="BX74" s="24">
        <v>0</v>
      </c>
      <c r="BY74" s="24">
        <v>0</v>
      </c>
      <c r="BZ74" s="24">
        <v>0</v>
      </c>
      <c r="CA74" s="24">
        <v>0</v>
      </c>
      <c r="CB74" s="24">
        <v>0</v>
      </c>
      <c r="CC74" s="24">
        <v>0</v>
      </c>
      <c r="CD74" s="24">
        <v>0</v>
      </c>
      <c r="CE74" s="24">
        <v>0</v>
      </c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  <c r="HR74" s="25"/>
      <c r="HS74" s="25"/>
      <c r="HT74" s="25"/>
      <c r="HU74" s="25"/>
      <c r="HV74" s="25"/>
      <c r="HW74" s="25"/>
      <c r="HX74" s="25"/>
      <c r="HY74" s="25"/>
      <c r="HZ74" s="25"/>
      <c r="IA74" s="25"/>
    </row>
    <row r="75" spans="1:235" ht="16.5" customHeight="1" x14ac:dyDescent="0.25">
      <c r="A75" s="12" t="s">
        <v>145</v>
      </c>
      <c r="B75" s="13" t="s">
        <v>99</v>
      </c>
      <c r="C75" s="14">
        <v>0</v>
      </c>
      <c r="D75" s="15">
        <f t="shared" si="4"/>
        <v>0</v>
      </c>
      <c r="E75" s="16">
        <f t="shared" si="5"/>
        <v>0</v>
      </c>
      <c r="F75" s="17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8">
        <v>0</v>
      </c>
      <c r="BC75" s="18">
        <v>0</v>
      </c>
      <c r="BD75" s="18">
        <v>0</v>
      </c>
      <c r="BE75" s="18">
        <v>0</v>
      </c>
      <c r="BF75" s="18">
        <v>0</v>
      </c>
      <c r="BG75" s="18">
        <v>0</v>
      </c>
      <c r="BH75" s="18">
        <v>0</v>
      </c>
      <c r="BI75" s="18">
        <v>0</v>
      </c>
      <c r="BJ75" s="18">
        <v>0</v>
      </c>
      <c r="BK75" s="18">
        <v>0</v>
      </c>
      <c r="BL75" s="18">
        <v>0</v>
      </c>
      <c r="BM75" s="18">
        <v>0</v>
      </c>
      <c r="BN75" s="18">
        <v>0</v>
      </c>
      <c r="BO75" s="18">
        <v>0</v>
      </c>
      <c r="BP75" s="18">
        <v>0</v>
      </c>
      <c r="BQ75" s="18">
        <v>0</v>
      </c>
      <c r="BR75" s="18">
        <v>0</v>
      </c>
      <c r="BS75" s="18">
        <v>0</v>
      </c>
      <c r="BT75" s="18">
        <v>0</v>
      </c>
      <c r="BU75" s="18">
        <v>0</v>
      </c>
      <c r="BV75" s="18">
        <v>0</v>
      </c>
      <c r="BW75" s="18">
        <v>0</v>
      </c>
      <c r="BX75" s="18">
        <v>0</v>
      </c>
      <c r="BY75" s="18">
        <v>0</v>
      </c>
      <c r="BZ75" s="18">
        <v>0</v>
      </c>
      <c r="CA75" s="18">
        <v>0</v>
      </c>
      <c r="CB75" s="18">
        <v>0</v>
      </c>
      <c r="CC75" s="18">
        <v>0</v>
      </c>
      <c r="CD75" s="18">
        <v>0</v>
      </c>
      <c r="CE75" s="18">
        <v>0</v>
      </c>
    </row>
    <row r="76" spans="1:235" ht="16.5" customHeight="1" x14ac:dyDescent="0.25">
      <c r="A76" s="12" t="s">
        <v>146</v>
      </c>
      <c r="B76" s="13" t="s">
        <v>91</v>
      </c>
      <c r="C76" s="14">
        <v>0</v>
      </c>
      <c r="D76" s="15">
        <f t="shared" si="4"/>
        <v>0</v>
      </c>
      <c r="E76" s="16">
        <f t="shared" si="5"/>
        <v>0</v>
      </c>
      <c r="F76" s="17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0</v>
      </c>
      <c r="AO76" s="18">
        <v>0</v>
      </c>
      <c r="AP76" s="18">
        <v>0</v>
      </c>
      <c r="AQ76" s="18">
        <v>0</v>
      </c>
      <c r="AR76" s="18">
        <v>0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18">
        <v>0</v>
      </c>
      <c r="BC76" s="18">
        <v>0</v>
      </c>
      <c r="BD76" s="18">
        <v>0</v>
      </c>
      <c r="BE76" s="18">
        <v>0</v>
      </c>
      <c r="BF76" s="18">
        <v>0</v>
      </c>
      <c r="BG76" s="18">
        <v>0</v>
      </c>
      <c r="BH76" s="18">
        <v>0</v>
      </c>
      <c r="BI76" s="18">
        <v>0</v>
      </c>
      <c r="BJ76" s="18">
        <v>0</v>
      </c>
      <c r="BK76" s="18">
        <v>0</v>
      </c>
      <c r="BL76" s="18">
        <v>0</v>
      </c>
      <c r="BM76" s="18">
        <v>0</v>
      </c>
      <c r="BN76" s="18">
        <v>0</v>
      </c>
      <c r="BO76" s="18">
        <v>0</v>
      </c>
      <c r="BP76" s="18">
        <v>0</v>
      </c>
      <c r="BQ76" s="18">
        <v>0</v>
      </c>
      <c r="BR76" s="18">
        <v>0</v>
      </c>
      <c r="BS76" s="18">
        <v>0</v>
      </c>
      <c r="BT76" s="18">
        <v>0</v>
      </c>
      <c r="BU76" s="18">
        <v>0</v>
      </c>
      <c r="BV76" s="18">
        <v>0</v>
      </c>
      <c r="BW76" s="18">
        <v>0</v>
      </c>
      <c r="BX76" s="18">
        <v>0</v>
      </c>
      <c r="BY76" s="18">
        <v>0</v>
      </c>
      <c r="BZ76" s="18">
        <v>0</v>
      </c>
      <c r="CA76" s="18">
        <v>0</v>
      </c>
      <c r="CB76" s="18">
        <v>0</v>
      </c>
      <c r="CC76" s="18">
        <v>0</v>
      </c>
      <c r="CD76" s="18">
        <v>0</v>
      </c>
      <c r="CE76" s="18">
        <v>0</v>
      </c>
    </row>
    <row r="77" spans="1:235" x14ac:dyDescent="0.25">
      <c r="C77" s="26"/>
      <c r="D77" s="27"/>
    </row>
    <row r="78" spans="1:235" x14ac:dyDescent="0.25">
      <c r="C78" s="26"/>
      <c r="D78" s="27"/>
    </row>
    <row r="79" spans="1:235" x14ac:dyDescent="0.25">
      <c r="C79" s="30">
        <f>SUM(C3:C78)</f>
        <v>173</v>
      </c>
      <c r="D79" s="31">
        <f>SUM(D3:D78)</f>
        <v>2870.8155020585946</v>
      </c>
      <c r="E79" s="31">
        <f>SUM(E3:E78)</f>
        <v>2696.1560880201828</v>
      </c>
    </row>
    <row r="80" spans="1:235" x14ac:dyDescent="0.25">
      <c r="C80" s="26"/>
      <c r="D80" s="27"/>
      <c r="E80" s="32"/>
    </row>
    <row r="81" spans="3:4" x14ac:dyDescent="0.25">
      <c r="C81" s="26"/>
      <c r="D81" s="31"/>
    </row>
    <row r="82" spans="3:4" x14ac:dyDescent="0.25">
      <c r="C82" s="26"/>
      <c r="D82" s="27"/>
    </row>
    <row r="83" spans="3:4" x14ac:dyDescent="0.25">
      <c r="C83" s="26"/>
      <c r="D83" s="27"/>
    </row>
    <row r="84" spans="3:4" x14ac:dyDescent="0.25">
      <c r="C84" s="26"/>
      <c r="D84" s="27"/>
    </row>
    <row r="85" spans="3:4" x14ac:dyDescent="0.25">
      <c r="C85" s="26"/>
      <c r="D85" s="27"/>
    </row>
    <row r="86" spans="3:4" x14ac:dyDescent="0.25">
      <c r="C86" s="26"/>
      <c r="D86" s="27"/>
    </row>
    <row r="87" spans="3:4" x14ac:dyDescent="0.25">
      <c r="C87" s="26"/>
      <c r="D87" s="27"/>
    </row>
    <row r="88" spans="3:4" x14ac:dyDescent="0.25">
      <c r="C88" s="26"/>
      <c r="D88" s="27"/>
    </row>
    <row r="89" spans="3:4" x14ac:dyDescent="0.25">
      <c r="C89" s="26"/>
      <c r="D89" s="27"/>
    </row>
    <row r="90" spans="3:4" x14ac:dyDescent="0.25">
      <c r="C90" s="26"/>
      <c r="D90" s="27"/>
    </row>
    <row r="91" spans="3:4" x14ac:dyDescent="0.25">
      <c r="C91" s="26"/>
      <c r="D91" s="27"/>
    </row>
    <row r="92" spans="3:4" x14ac:dyDescent="0.25">
      <c r="C92" s="26"/>
      <c r="D92" s="27"/>
    </row>
    <row r="93" spans="3:4" x14ac:dyDescent="0.25">
      <c r="C93" s="26"/>
      <c r="D93" s="27"/>
    </row>
    <row r="94" spans="3:4" x14ac:dyDescent="0.25">
      <c r="C94" s="26"/>
      <c r="D94" s="27"/>
    </row>
    <row r="95" spans="3:4" x14ac:dyDescent="0.25">
      <c r="C95" s="26"/>
      <c r="D95" s="27"/>
    </row>
    <row r="96" spans="3:4" x14ac:dyDescent="0.25">
      <c r="C96" s="26"/>
      <c r="D96" s="27"/>
    </row>
    <row r="97" spans="3:4" x14ac:dyDescent="0.25">
      <c r="C97" s="26"/>
      <c r="D97" s="27"/>
    </row>
    <row r="98" spans="3:4" x14ac:dyDescent="0.25">
      <c r="C98" s="26"/>
      <c r="D98" s="27"/>
    </row>
    <row r="99" spans="3:4" x14ac:dyDescent="0.25">
      <c r="C99" s="26"/>
      <c r="D99" s="27"/>
    </row>
    <row r="100" spans="3:4" x14ac:dyDescent="0.25">
      <c r="C100" s="26"/>
      <c r="D100" s="27"/>
    </row>
    <row r="101" spans="3:4" x14ac:dyDescent="0.25">
      <c r="C101" s="26"/>
      <c r="D101" s="27"/>
    </row>
    <row r="102" spans="3:4" x14ac:dyDescent="0.25">
      <c r="C102" s="26"/>
      <c r="D102" s="27"/>
    </row>
    <row r="103" spans="3:4" x14ac:dyDescent="0.25">
      <c r="C103" s="26"/>
      <c r="D103" s="27"/>
    </row>
    <row r="104" spans="3:4" x14ac:dyDescent="0.25">
      <c r="C104" s="26"/>
      <c r="D104" s="27"/>
    </row>
    <row r="105" spans="3:4" x14ac:dyDescent="0.25">
      <c r="C105" s="26"/>
      <c r="D105" s="27"/>
    </row>
    <row r="106" spans="3:4" x14ac:dyDescent="0.25">
      <c r="C106" s="26"/>
      <c r="D106" s="27"/>
    </row>
    <row r="107" spans="3:4" x14ac:dyDescent="0.25">
      <c r="C107" s="26"/>
      <c r="D107" s="27"/>
    </row>
    <row r="108" spans="3:4" x14ac:dyDescent="0.25">
      <c r="C108" s="26"/>
      <c r="D108" s="27"/>
    </row>
    <row r="109" spans="3:4" x14ac:dyDescent="0.25">
      <c r="C109" s="26"/>
      <c r="D109" s="27"/>
    </row>
    <row r="110" spans="3:4" x14ac:dyDescent="0.25">
      <c r="C110" s="26"/>
      <c r="D110" s="27"/>
    </row>
    <row r="111" spans="3:4" x14ac:dyDescent="0.25">
      <c r="C111" s="26"/>
      <c r="D111" s="27"/>
    </row>
    <row r="112" spans="3:4" x14ac:dyDescent="0.25">
      <c r="C112" s="26"/>
      <c r="D112" s="27"/>
    </row>
    <row r="113" spans="3:4" x14ac:dyDescent="0.25">
      <c r="C113" s="26"/>
      <c r="D113" s="27"/>
    </row>
    <row r="114" spans="3:4" x14ac:dyDescent="0.25">
      <c r="C114" s="26"/>
      <c r="D114" s="27"/>
    </row>
    <row r="115" spans="3:4" x14ac:dyDescent="0.25">
      <c r="C115" s="26"/>
      <c r="D115" s="27"/>
    </row>
    <row r="116" spans="3:4" x14ac:dyDescent="0.25">
      <c r="C116" s="26"/>
      <c r="D116" s="27"/>
    </row>
    <row r="117" spans="3:4" x14ac:dyDescent="0.25">
      <c r="C117" s="26"/>
      <c r="D117" s="27"/>
    </row>
    <row r="118" spans="3:4" x14ac:dyDescent="0.25">
      <c r="C118" s="26"/>
      <c r="D118" s="27"/>
    </row>
    <row r="119" spans="3:4" x14ac:dyDescent="0.25">
      <c r="C119" s="26"/>
      <c r="D119" s="27"/>
    </row>
    <row r="120" spans="3:4" x14ac:dyDescent="0.25">
      <c r="C120" s="26"/>
      <c r="D120" s="27"/>
    </row>
    <row r="121" spans="3:4" x14ac:dyDescent="0.25">
      <c r="C121" s="26"/>
      <c r="D121" s="27"/>
    </row>
    <row r="122" spans="3:4" x14ac:dyDescent="0.25">
      <c r="C122" s="26"/>
      <c r="D122" s="27"/>
    </row>
    <row r="123" spans="3:4" x14ac:dyDescent="0.25">
      <c r="C123" s="26"/>
      <c r="D123" s="27"/>
    </row>
    <row r="124" spans="3:4" x14ac:dyDescent="0.25">
      <c r="C124" s="26"/>
      <c r="D124" s="27"/>
    </row>
    <row r="125" spans="3:4" x14ac:dyDescent="0.25">
      <c r="C125" s="26"/>
      <c r="D125" s="27"/>
    </row>
    <row r="126" spans="3:4" x14ac:dyDescent="0.25">
      <c r="C126" s="26"/>
      <c r="D126" s="27"/>
    </row>
    <row r="127" spans="3:4" x14ac:dyDescent="0.25">
      <c r="C127" s="26"/>
      <c r="D127" s="27"/>
    </row>
    <row r="128" spans="3:4" x14ac:dyDescent="0.25">
      <c r="C128" s="26"/>
      <c r="D128" s="27"/>
    </row>
    <row r="129" spans="3:4" x14ac:dyDescent="0.25">
      <c r="C129" s="26"/>
      <c r="D129" s="27"/>
    </row>
    <row r="130" spans="3:4" x14ac:dyDescent="0.25">
      <c r="C130" s="26"/>
      <c r="D130" s="27"/>
    </row>
    <row r="131" spans="3:4" x14ac:dyDescent="0.25">
      <c r="C131" s="26"/>
      <c r="D131" s="27"/>
    </row>
    <row r="132" spans="3:4" x14ac:dyDescent="0.25">
      <c r="C132" s="26"/>
      <c r="D132" s="27"/>
    </row>
    <row r="133" spans="3:4" x14ac:dyDescent="0.25">
      <c r="C133" s="26"/>
      <c r="D133" s="27"/>
    </row>
    <row r="134" spans="3:4" x14ac:dyDescent="0.25">
      <c r="C134" s="26"/>
      <c r="D134" s="27"/>
    </row>
    <row r="135" spans="3:4" x14ac:dyDescent="0.25">
      <c r="C135" s="26"/>
      <c r="D135" s="27"/>
    </row>
    <row r="136" spans="3:4" x14ac:dyDescent="0.25">
      <c r="C136" s="26"/>
      <c r="D136" s="27"/>
    </row>
    <row r="137" spans="3:4" x14ac:dyDescent="0.25">
      <c r="C137" s="26"/>
      <c r="D137" s="27"/>
    </row>
    <row r="138" spans="3:4" x14ac:dyDescent="0.25">
      <c r="C138" s="26"/>
      <c r="D138" s="27"/>
    </row>
    <row r="139" spans="3:4" x14ac:dyDescent="0.25">
      <c r="C139" s="26"/>
      <c r="D139" s="27"/>
    </row>
    <row r="140" spans="3:4" x14ac:dyDescent="0.25">
      <c r="C140" s="26"/>
      <c r="D140" s="27"/>
    </row>
    <row r="141" spans="3:4" x14ac:dyDescent="0.25">
      <c r="C141" s="26"/>
      <c r="D141" s="27"/>
    </row>
    <row r="142" spans="3:4" x14ac:dyDescent="0.25">
      <c r="C142" s="26"/>
      <c r="D142" s="27"/>
    </row>
    <row r="143" spans="3:4" x14ac:dyDescent="0.25">
      <c r="C143" s="26"/>
      <c r="D143" s="27"/>
    </row>
    <row r="144" spans="3:4" x14ac:dyDescent="0.25">
      <c r="C144" s="26"/>
      <c r="D144" s="27"/>
    </row>
    <row r="145" spans="3:4" x14ac:dyDescent="0.25">
      <c r="C145" s="26"/>
      <c r="D145" s="27"/>
    </row>
    <row r="146" spans="3:4" x14ac:dyDescent="0.25">
      <c r="C146" s="26"/>
      <c r="D146" s="27"/>
    </row>
    <row r="147" spans="3:4" x14ac:dyDescent="0.25">
      <c r="C147" s="26"/>
      <c r="D147" s="27"/>
    </row>
    <row r="148" spans="3:4" x14ac:dyDescent="0.25">
      <c r="C148" s="26"/>
      <c r="D148" s="27"/>
    </row>
    <row r="149" spans="3:4" x14ac:dyDescent="0.25">
      <c r="C149" s="26"/>
      <c r="D149" s="27"/>
    </row>
    <row r="150" spans="3:4" x14ac:dyDescent="0.25">
      <c r="C150" s="26"/>
      <c r="D150" s="27"/>
    </row>
    <row r="151" spans="3:4" x14ac:dyDescent="0.25">
      <c r="C151" s="26"/>
      <c r="D151" s="27"/>
    </row>
    <row r="152" spans="3:4" x14ac:dyDescent="0.25">
      <c r="C152" s="26"/>
      <c r="D152" s="27"/>
    </row>
    <row r="153" spans="3:4" x14ac:dyDescent="0.25">
      <c r="C153" s="26"/>
      <c r="D153" s="27"/>
    </row>
    <row r="154" spans="3:4" x14ac:dyDescent="0.25">
      <c r="C154" s="26"/>
      <c r="D154" s="27"/>
    </row>
    <row r="155" spans="3:4" x14ac:dyDescent="0.25">
      <c r="C155" s="26"/>
      <c r="D155" s="27"/>
    </row>
    <row r="156" spans="3:4" x14ac:dyDescent="0.25">
      <c r="C156" s="26"/>
      <c r="D156" s="27"/>
    </row>
    <row r="157" spans="3:4" x14ac:dyDescent="0.25">
      <c r="C157" s="26"/>
      <c r="D157" s="27"/>
    </row>
    <row r="158" spans="3:4" x14ac:dyDescent="0.25">
      <c r="C158" s="26"/>
      <c r="D158" s="27"/>
    </row>
    <row r="159" spans="3:4" x14ac:dyDescent="0.25">
      <c r="C159" s="26"/>
      <c r="D159" s="27"/>
    </row>
    <row r="160" spans="3:4" x14ac:dyDescent="0.25">
      <c r="C160" s="26"/>
      <c r="D160" s="27"/>
    </row>
    <row r="161" spans="3:4" x14ac:dyDescent="0.25">
      <c r="C161" s="26"/>
      <c r="D161" s="27"/>
    </row>
    <row r="162" spans="3:4" x14ac:dyDescent="0.25">
      <c r="C162" s="26"/>
      <c r="D162" s="27"/>
    </row>
    <row r="163" spans="3:4" x14ac:dyDescent="0.25">
      <c r="C163" s="26"/>
      <c r="D163" s="27"/>
    </row>
    <row r="164" spans="3:4" x14ac:dyDescent="0.25">
      <c r="C164" s="26"/>
      <c r="D164" s="27"/>
    </row>
    <row r="165" spans="3:4" x14ac:dyDescent="0.25">
      <c r="C165" s="26"/>
      <c r="D165" s="27"/>
    </row>
    <row r="166" spans="3:4" x14ac:dyDescent="0.25">
      <c r="C166" s="26"/>
      <c r="D166" s="27"/>
    </row>
    <row r="167" spans="3:4" x14ac:dyDescent="0.25">
      <c r="C167" s="26"/>
      <c r="D167" s="27"/>
    </row>
    <row r="168" spans="3:4" x14ac:dyDescent="0.25">
      <c r="C168" s="26"/>
      <c r="D168" s="27"/>
    </row>
    <row r="169" spans="3:4" x14ac:dyDescent="0.25">
      <c r="C169" s="26"/>
      <c r="D169" s="27"/>
    </row>
    <row r="170" spans="3:4" x14ac:dyDescent="0.25">
      <c r="C170" s="26"/>
      <c r="D170" s="27"/>
    </row>
    <row r="171" spans="3:4" x14ac:dyDescent="0.25">
      <c r="C171" s="26"/>
      <c r="D171" s="27"/>
    </row>
    <row r="172" spans="3:4" x14ac:dyDescent="0.25">
      <c r="C172" s="26"/>
      <c r="D172" s="27"/>
    </row>
    <row r="173" spans="3:4" x14ac:dyDescent="0.25">
      <c r="C173" s="26"/>
      <c r="D173" s="27"/>
    </row>
    <row r="174" spans="3:4" x14ac:dyDescent="0.25">
      <c r="C174" s="26"/>
      <c r="D174" s="27"/>
    </row>
    <row r="175" spans="3:4" x14ac:dyDescent="0.25">
      <c r="C175" s="26"/>
      <c r="D175" s="27"/>
    </row>
    <row r="176" spans="3:4" x14ac:dyDescent="0.25">
      <c r="C176" s="26"/>
      <c r="D176" s="27"/>
    </row>
    <row r="177" spans="3:4" x14ac:dyDescent="0.25">
      <c r="C177" s="26"/>
      <c r="D177" s="27"/>
    </row>
    <row r="178" spans="3:4" x14ac:dyDescent="0.25">
      <c r="C178" s="26"/>
      <c r="D178" s="27"/>
    </row>
    <row r="179" spans="3:4" x14ac:dyDescent="0.25">
      <c r="C179" s="26"/>
      <c r="D179" s="27"/>
    </row>
    <row r="180" spans="3:4" x14ac:dyDescent="0.25">
      <c r="C180" s="26"/>
      <c r="D180" s="27"/>
    </row>
    <row r="181" spans="3:4" x14ac:dyDescent="0.25">
      <c r="C181" s="26"/>
      <c r="D181" s="27"/>
    </row>
    <row r="182" spans="3:4" x14ac:dyDescent="0.25">
      <c r="C182" s="26"/>
      <c r="D182" s="27"/>
    </row>
    <row r="183" spans="3:4" x14ac:dyDescent="0.25">
      <c r="C183" s="26"/>
      <c r="D183" s="27"/>
    </row>
    <row r="184" spans="3:4" x14ac:dyDescent="0.25">
      <c r="C184" s="26"/>
      <c r="D184" s="27"/>
    </row>
    <row r="185" spans="3:4" x14ac:dyDescent="0.25">
      <c r="C185" s="26"/>
      <c r="D185" s="27"/>
    </row>
    <row r="186" spans="3:4" x14ac:dyDescent="0.25">
      <c r="C186" s="26"/>
      <c r="D186" s="27"/>
    </row>
    <row r="187" spans="3:4" x14ac:dyDescent="0.25">
      <c r="C187" s="26"/>
      <c r="D187" s="27"/>
    </row>
    <row r="188" spans="3:4" x14ac:dyDescent="0.25">
      <c r="C188" s="26"/>
      <c r="D188" s="27"/>
    </row>
    <row r="189" spans="3:4" x14ac:dyDescent="0.25">
      <c r="C189" s="26"/>
      <c r="D189" s="27"/>
    </row>
    <row r="190" spans="3:4" x14ac:dyDescent="0.25">
      <c r="C190" s="26"/>
      <c r="D190" s="27"/>
    </row>
    <row r="191" spans="3:4" x14ac:dyDescent="0.25">
      <c r="C191" s="26"/>
      <c r="D191" s="27"/>
    </row>
    <row r="192" spans="3:4" x14ac:dyDescent="0.25">
      <c r="C192" s="26"/>
      <c r="D192" s="27"/>
    </row>
    <row r="193" spans="3:4" x14ac:dyDescent="0.25">
      <c r="C193" s="26"/>
      <c r="D193" s="27"/>
    </row>
    <row r="194" spans="3:4" x14ac:dyDescent="0.25">
      <c r="C194" s="26"/>
      <c r="D194" s="27"/>
    </row>
    <row r="195" spans="3:4" x14ac:dyDescent="0.25">
      <c r="C195" s="26"/>
      <c r="D195" s="27"/>
    </row>
    <row r="196" spans="3:4" x14ac:dyDescent="0.25">
      <c r="C196" s="26"/>
      <c r="D196" s="27"/>
    </row>
    <row r="197" spans="3:4" x14ac:dyDescent="0.25">
      <c r="C197" s="26"/>
      <c r="D197" s="27"/>
    </row>
    <row r="198" spans="3:4" x14ac:dyDescent="0.25">
      <c r="C198" s="26"/>
      <c r="D198" s="27"/>
    </row>
    <row r="199" spans="3:4" x14ac:dyDescent="0.25">
      <c r="C199" s="26"/>
      <c r="D199" s="27"/>
    </row>
    <row r="200" spans="3:4" x14ac:dyDescent="0.25">
      <c r="C200" s="26"/>
      <c r="D200" s="27"/>
    </row>
    <row r="201" spans="3:4" x14ac:dyDescent="0.25">
      <c r="C201" s="26"/>
      <c r="D201" s="27"/>
    </row>
    <row r="202" spans="3:4" x14ac:dyDescent="0.25">
      <c r="C202" s="26"/>
      <c r="D202" s="27"/>
    </row>
    <row r="203" spans="3:4" x14ac:dyDescent="0.25">
      <c r="C203" s="26"/>
      <c r="D203" s="27"/>
    </row>
    <row r="204" spans="3:4" x14ac:dyDescent="0.25">
      <c r="C204" s="26"/>
      <c r="D204" s="27"/>
    </row>
    <row r="205" spans="3:4" x14ac:dyDescent="0.25">
      <c r="C205" s="26"/>
      <c r="D205" s="27"/>
    </row>
    <row r="206" spans="3:4" x14ac:dyDescent="0.25">
      <c r="C206" s="26"/>
      <c r="D206" s="27"/>
    </row>
    <row r="207" spans="3:4" x14ac:dyDescent="0.25">
      <c r="C207" s="26"/>
      <c r="D207" s="27"/>
    </row>
    <row r="208" spans="3:4" x14ac:dyDescent="0.25">
      <c r="C208" s="26"/>
      <c r="D208" s="27"/>
    </row>
    <row r="209" spans="3:4" x14ac:dyDescent="0.25">
      <c r="C209" s="26"/>
      <c r="D209" s="27"/>
    </row>
    <row r="210" spans="3:4" x14ac:dyDescent="0.25">
      <c r="C210" s="26"/>
      <c r="D210" s="27"/>
    </row>
    <row r="211" spans="3:4" x14ac:dyDescent="0.25">
      <c r="C211" s="26"/>
      <c r="D211" s="27"/>
    </row>
    <row r="212" spans="3:4" x14ac:dyDescent="0.25">
      <c r="C212" s="26"/>
      <c r="D212" s="27"/>
    </row>
    <row r="213" spans="3:4" x14ac:dyDescent="0.25">
      <c r="C213" s="26"/>
      <c r="D213" s="27"/>
    </row>
    <row r="214" spans="3:4" x14ac:dyDescent="0.25">
      <c r="C214" s="26"/>
      <c r="D214" s="27"/>
    </row>
    <row r="215" spans="3:4" x14ac:dyDescent="0.25">
      <c r="C215" s="26"/>
      <c r="D215" s="27"/>
    </row>
    <row r="216" spans="3:4" x14ac:dyDescent="0.25">
      <c r="C216" s="26"/>
      <c r="D216" s="27"/>
    </row>
    <row r="217" spans="3:4" x14ac:dyDescent="0.25">
      <c r="C217" s="26"/>
      <c r="D217" s="27"/>
    </row>
    <row r="218" spans="3:4" x14ac:dyDescent="0.25">
      <c r="C218" s="26"/>
      <c r="D218" s="27"/>
    </row>
    <row r="219" spans="3:4" x14ac:dyDescent="0.25">
      <c r="C219" s="26"/>
      <c r="D219" s="27"/>
    </row>
    <row r="220" spans="3:4" x14ac:dyDescent="0.25">
      <c r="C220" s="26"/>
      <c r="D220" s="27"/>
    </row>
    <row r="221" spans="3:4" x14ac:dyDescent="0.25">
      <c r="C221" s="26"/>
      <c r="D221" s="27"/>
    </row>
    <row r="222" spans="3:4" x14ac:dyDescent="0.25">
      <c r="C222" s="26"/>
      <c r="D222" s="27"/>
    </row>
    <row r="223" spans="3:4" x14ac:dyDescent="0.25">
      <c r="C223" s="26"/>
      <c r="D223" s="27"/>
    </row>
    <row r="224" spans="3:4" x14ac:dyDescent="0.25">
      <c r="C224" s="26"/>
      <c r="D224" s="27"/>
    </row>
    <row r="225" spans="3:4" x14ac:dyDescent="0.25">
      <c r="C225" s="26"/>
      <c r="D225" s="27"/>
    </row>
    <row r="226" spans="3:4" x14ac:dyDescent="0.25">
      <c r="C226" s="26"/>
      <c r="D226" s="27"/>
    </row>
    <row r="227" spans="3:4" x14ac:dyDescent="0.25">
      <c r="C227" s="26"/>
      <c r="D227" s="27"/>
    </row>
    <row r="228" spans="3:4" x14ac:dyDescent="0.25">
      <c r="C228" s="26"/>
      <c r="D228" s="27"/>
    </row>
    <row r="229" spans="3:4" x14ac:dyDescent="0.25">
      <c r="C229" s="26"/>
      <c r="D229" s="27"/>
    </row>
    <row r="230" spans="3:4" x14ac:dyDescent="0.25">
      <c r="C230" s="26"/>
      <c r="D230" s="27"/>
    </row>
    <row r="231" spans="3:4" x14ac:dyDescent="0.25">
      <c r="C231" s="26"/>
      <c r="D231" s="27"/>
    </row>
    <row r="232" spans="3:4" x14ac:dyDescent="0.25">
      <c r="C232" s="26"/>
      <c r="D232" s="27"/>
    </row>
    <row r="233" spans="3:4" x14ac:dyDescent="0.25">
      <c r="C233" s="26"/>
      <c r="D233" s="27"/>
    </row>
    <row r="234" spans="3:4" x14ac:dyDescent="0.25">
      <c r="C234" s="26"/>
      <c r="D234" s="27"/>
    </row>
    <row r="235" spans="3:4" x14ac:dyDescent="0.25">
      <c r="C235" s="26"/>
      <c r="D235" s="27"/>
    </row>
    <row r="236" spans="3:4" x14ac:dyDescent="0.25">
      <c r="C236" s="26"/>
      <c r="D236" s="27"/>
    </row>
    <row r="237" spans="3:4" x14ac:dyDescent="0.25">
      <c r="C237" s="26"/>
      <c r="D237" s="27"/>
    </row>
    <row r="238" spans="3:4" x14ac:dyDescent="0.25">
      <c r="C238" s="26"/>
      <c r="D238" s="27"/>
    </row>
    <row r="239" spans="3:4" x14ac:dyDescent="0.25">
      <c r="C239" s="26"/>
      <c r="D239" s="27"/>
    </row>
    <row r="240" spans="3:4" x14ac:dyDescent="0.25">
      <c r="C240" s="26"/>
      <c r="D240" s="27"/>
    </row>
    <row r="241" spans="3:4" x14ac:dyDescent="0.25">
      <c r="C241" s="26"/>
      <c r="D241" s="27"/>
    </row>
    <row r="242" spans="3:4" x14ac:dyDescent="0.25">
      <c r="C242" s="26"/>
      <c r="D242" s="27"/>
    </row>
    <row r="243" spans="3:4" x14ac:dyDescent="0.25">
      <c r="C243" s="26"/>
      <c r="D243" s="27"/>
    </row>
    <row r="244" spans="3:4" x14ac:dyDescent="0.25">
      <c r="C244" s="26"/>
      <c r="D244" s="27"/>
    </row>
    <row r="245" spans="3:4" x14ac:dyDescent="0.25">
      <c r="C245" s="26"/>
      <c r="D245" s="27"/>
    </row>
    <row r="246" spans="3:4" x14ac:dyDescent="0.25">
      <c r="C246" s="26"/>
      <c r="D246" s="27"/>
    </row>
    <row r="247" spans="3:4" x14ac:dyDescent="0.25">
      <c r="C247" s="26"/>
      <c r="D247" s="27"/>
    </row>
    <row r="248" spans="3:4" x14ac:dyDescent="0.25">
      <c r="C248" s="26"/>
      <c r="D248" s="27"/>
    </row>
    <row r="249" spans="3:4" x14ac:dyDescent="0.25">
      <c r="C249" s="26"/>
      <c r="D249" s="27"/>
    </row>
    <row r="250" spans="3:4" x14ac:dyDescent="0.25">
      <c r="C250" s="26"/>
      <c r="D250" s="27"/>
    </row>
    <row r="251" spans="3:4" x14ac:dyDescent="0.25">
      <c r="C251" s="26"/>
      <c r="D251" s="27"/>
    </row>
    <row r="252" spans="3:4" x14ac:dyDescent="0.25">
      <c r="C252" s="26"/>
      <c r="D252" s="27"/>
    </row>
    <row r="253" spans="3:4" x14ac:dyDescent="0.25">
      <c r="C253" s="26"/>
      <c r="D253" s="27"/>
    </row>
    <row r="254" spans="3:4" x14ac:dyDescent="0.25">
      <c r="C254" s="26"/>
      <c r="D254" s="27"/>
    </row>
    <row r="255" spans="3:4" x14ac:dyDescent="0.25">
      <c r="C255" s="26"/>
      <c r="D255" s="27"/>
    </row>
    <row r="256" spans="3:4" x14ac:dyDescent="0.25">
      <c r="C256" s="26"/>
      <c r="D256" s="27"/>
    </row>
    <row r="257" spans="3:4" x14ac:dyDescent="0.25">
      <c r="C257" s="26"/>
      <c r="D257" s="27"/>
    </row>
    <row r="258" spans="3:4" x14ac:dyDescent="0.25">
      <c r="C258" s="26"/>
      <c r="D258" s="27"/>
    </row>
    <row r="259" spans="3:4" x14ac:dyDescent="0.25">
      <c r="C259" s="26"/>
      <c r="D259" s="27"/>
    </row>
    <row r="260" spans="3:4" x14ac:dyDescent="0.25">
      <c r="C260" s="26"/>
      <c r="D260" s="27"/>
    </row>
    <row r="261" spans="3:4" x14ac:dyDescent="0.25">
      <c r="C261" s="26"/>
      <c r="D261" s="27"/>
    </row>
    <row r="262" spans="3:4" x14ac:dyDescent="0.25">
      <c r="C262" s="26"/>
      <c r="D262" s="27"/>
    </row>
    <row r="263" spans="3:4" x14ac:dyDescent="0.25">
      <c r="C263" s="26"/>
      <c r="D263" s="27"/>
    </row>
    <row r="264" spans="3:4" x14ac:dyDescent="0.25">
      <c r="C264" s="26"/>
      <c r="D264" s="27"/>
    </row>
    <row r="265" spans="3:4" x14ac:dyDescent="0.25">
      <c r="C265" s="26"/>
      <c r="D265" s="27"/>
    </row>
    <row r="266" spans="3:4" x14ac:dyDescent="0.25">
      <c r="C266" s="26"/>
      <c r="D266" s="27"/>
    </row>
    <row r="267" spans="3:4" x14ac:dyDescent="0.25">
      <c r="C267" s="26"/>
      <c r="D267" s="27"/>
    </row>
    <row r="268" spans="3:4" x14ac:dyDescent="0.25">
      <c r="C268" s="26"/>
      <c r="D268" s="27"/>
    </row>
    <row r="269" spans="3:4" x14ac:dyDescent="0.25">
      <c r="C269" s="26"/>
      <c r="D269" s="27"/>
    </row>
    <row r="270" spans="3:4" x14ac:dyDescent="0.25">
      <c r="C270" s="26"/>
      <c r="D270" s="27"/>
    </row>
    <row r="271" spans="3:4" x14ac:dyDescent="0.25">
      <c r="C271" s="26"/>
      <c r="D271" s="27"/>
    </row>
    <row r="272" spans="3:4" x14ac:dyDescent="0.25">
      <c r="C272" s="26"/>
      <c r="D272" s="27"/>
    </row>
    <row r="273" spans="3:4" x14ac:dyDescent="0.25">
      <c r="C273" s="26"/>
      <c r="D273" s="27"/>
    </row>
    <row r="274" spans="3:4" x14ac:dyDescent="0.25">
      <c r="C274" s="26"/>
      <c r="D274" s="27"/>
    </row>
    <row r="275" spans="3:4" x14ac:dyDescent="0.25">
      <c r="C275" s="26"/>
      <c r="D275" s="27"/>
    </row>
    <row r="276" spans="3:4" x14ac:dyDescent="0.25">
      <c r="C276" s="26"/>
      <c r="D276" s="27"/>
    </row>
    <row r="277" spans="3:4" x14ac:dyDescent="0.25">
      <c r="C277" s="26"/>
      <c r="D277" s="27"/>
    </row>
    <row r="278" spans="3:4" x14ac:dyDescent="0.25">
      <c r="C278" s="26"/>
      <c r="D278" s="27"/>
    </row>
    <row r="279" spans="3:4" x14ac:dyDescent="0.25">
      <c r="C279" s="26"/>
      <c r="D279" s="27"/>
    </row>
    <row r="280" spans="3:4" x14ac:dyDescent="0.25">
      <c r="C280" s="26"/>
      <c r="D280" s="27"/>
    </row>
    <row r="281" spans="3:4" x14ac:dyDescent="0.25">
      <c r="C281" s="26"/>
      <c r="D281" s="27"/>
    </row>
    <row r="282" spans="3:4" x14ac:dyDescent="0.25">
      <c r="C282" s="26"/>
      <c r="D282" s="27"/>
    </row>
    <row r="283" spans="3:4" x14ac:dyDescent="0.25">
      <c r="C283" s="26"/>
      <c r="D283" s="27"/>
    </row>
    <row r="284" spans="3:4" x14ac:dyDescent="0.25">
      <c r="C284" s="26"/>
      <c r="D284" s="27"/>
    </row>
    <row r="285" spans="3:4" x14ac:dyDescent="0.25">
      <c r="C285" s="26"/>
      <c r="D285" s="27"/>
    </row>
    <row r="286" spans="3:4" x14ac:dyDescent="0.25">
      <c r="C286" s="26"/>
      <c r="D286" s="27"/>
    </row>
    <row r="287" spans="3:4" x14ac:dyDescent="0.25">
      <c r="C287" s="26"/>
      <c r="D287" s="27"/>
    </row>
    <row r="288" spans="3:4" x14ac:dyDescent="0.25">
      <c r="C288" s="26"/>
      <c r="D288" s="27"/>
    </row>
    <row r="289" spans="3:4" x14ac:dyDescent="0.25">
      <c r="C289" s="26"/>
      <c r="D289" s="27"/>
    </row>
    <row r="290" spans="3:4" x14ac:dyDescent="0.25">
      <c r="C290" s="26"/>
      <c r="D290" s="27"/>
    </row>
    <row r="291" spans="3:4" x14ac:dyDescent="0.25">
      <c r="C291" s="26"/>
      <c r="D291" s="27"/>
    </row>
    <row r="292" spans="3:4" x14ac:dyDescent="0.25">
      <c r="C292" s="26"/>
      <c r="D292" s="27"/>
    </row>
    <row r="293" spans="3:4" x14ac:dyDescent="0.25">
      <c r="C293" s="26"/>
      <c r="D293" s="27"/>
    </row>
    <row r="294" spans="3:4" x14ac:dyDescent="0.25">
      <c r="C294" s="26"/>
      <c r="D294" s="27"/>
    </row>
    <row r="295" spans="3:4" x14ac:dyDescent="0.25">
      <c r="C295" s="26"/>
      <c r="D295" s="27"/>
    </row>
    <row r="296" spans="3:4" x14ac:dyDescent="0.25">
      <c r="C296" s="26"/>
      <c r="D296" s="27"/>
    </row>
    <row r="297" spans="3:4" x14ac:dyDescent="0.25">
      <c r="C297" s="26"/>
      <c r="D297" s="27"/>
    </row>
    <row r="298" spans="3:4" x14ac:dyDescent="0.25">
      <c r="C298" s="26"/>
      <c r="D298" s="27"/>
    </row>
    <row r="299" spans="3:4" x14ac:dyDescent="0.25">
      <c r="C299" s="26"/>
      <c r="D299" s="27"/>
    </row>
    <row r="300" spans="3:4" x14ac:dyDescent="0.25">
      <c r="C300" s="26"/>
      <c r="D300" s="27"/>
    </row>
    <row r="301" spans="3:4" x14ac:dyDescent="0.25">
      <c r="C301" s="26"/>
      <c r="D301" s="27"/>
    </row>
    <row r="302" spans="3:4" x14ac:dyDescent="0.25">
      <c r="C302" s="26"/>
      <c r="D302" s="27"/>
    </row>
    <row r="303" spans="3:4" x14ac:dyDescent="0.25">
      <c r="C303" s="26"/>
      <c r="D303" s="27"/>
    </row>
    <row r="304" spans="3:4" x14ac:dyDescent="0.25">
      <c r="C304" s="26"/>
      <c r="D304" s="27"/>
    </row>
    <row r="305" spans="3:4" x14ac:dyDescent="0.25">
      <c r="C305" s="26"/>
      <c r="D305" s="27"/>
    </row>
    <row r="306" spans="3:4" x14ac:dyDescent="0.25">
      <c r="C306" s="26"/>
      <c r="D306" s="27"/>
    </row>
    <row r="307" spans="3:4" x14ac:dyDescent="0.25">
      <c r="C307" s="26"/>
      <c r="D307" s="27"/>
    </row>
    <row r="308" spans="3:4" x14ac:dyDescent="0.25">
      <c r="C308" s="26"/>
      <c r="D308" s="27"/>
    </row>
    <row r="309" spans="3:4" x14ac:dyDescent="0.25">
      <c r="C309" s="26"/>
      <c r="D309" s="27"/>
    </row>
    <row r="310" spans="3:4" x14ac:dyDescent="0.25">
      <c r="C310" s="26"/>
      <c r="D310" s="27"/>
    </row>
    <row r="311" spans="3:4" x14ac:dyDescent="0.25">
      <c r="C311" s="26"/>
      <c r="D311" s="27"/>
    </row>
    <row r="312" spans="3:4" x14ac:dyDescent="0.25">
      <c r="C312" s="26"/>
      <c r="D312" s="27"/>
    </row>
    <row r="313" spans="3:4" x14ac:dyDescent="0.25">
      <c r="C313" s="26"/>
      <c r="D313" s="27"/>
    </row>
    <row r="314" spans="3:4" x14ac:dyDescent="0.25">
      <c r="C314" s="26"/>
      <c r="D314" s="27"/>
    </row>
    <row r="315" spans="3:4" x14ac:dyDescent="0.25">
      <c r="C315" s="26"/>
      <c r="D315" s="27"/>
    </row>
    <row r="316" spans="3:4" x14ac:dyDescent="0.25">
      <c r="C316" s="26"/>
      <c r="D316" s="27"/>
    </row>
    <row r="317" spans="3:4" x14ac:dyDescent="0.25">
      <c r="C317" s="26"/>
      <c r="D317" s="27"/>
    </row>
    <row r="318" spans="3:4" x14ac:dyDescent="0.25">
      <c r="C318" s="26"/>
      <c r="D318" s="27"/>
    </row>
    <row r="319" spans="3:4" x14ac:dyDescent="0.25">
      <c r="C319" s="26"/>
      <c r="D319" s="27"/>
    </row>
    <row r="320" spans="3:4" x14ac:dyDescent="0.25">
      <c r="C320" s="26"/>
      <c r="D320" s="27"/>
    </row>
    <row r="321" spans="3:4" x14ac:dyDescent="0.25">
      <c r="C321" s="26"/>
      <c r="D321" s="27"/>
    </row>
    <row r="322" spans="3:4" x14ac:dyDescent="0.25">
      <c r="C322" s="26"/>
      <c r="D322" s="27"/>
    </row>
    <row r="323" spans="3:4" x14ac:dyDescent="0.25">
      <c r="C323" s="26"/>
      <c r="D323" s="27"/>
    </row>
    <row r="324" spans="3:4" x14ac:dyDescent="0.25">
      <c r="C324" s="26"/>
      <c r="D324" s="27"/>
    </row>
    <row r="325" spans="3:4" x14ac:dyDescent="0.25">
      <c r="C325" s="26"/>
      <c r="D325" s="27"/>
    </row>
    <row r="326" spans="3:4" x14ac:dyDescent="0.25">
      <c r="C326" s="26"/>
      <c r="D326" s="27"/>
    </row>
    <row r="327" spans="3:4" x14ac:dyDescent="0.25">
      <c r="C327" s="26"/>
      <c r="D327" s="27"/>
    </row>
    <row r="328" spans="3:4" x14ac:dyDescent="0.25">
      <c r="C328" s="26"/>
      <c r="D328" s="27"/>
    </row>
    <row r="329" spans="3:4" x14ac:dyDescent="0.25">
      <c r="C329" s="26"/>
      <c r="D329" s="27"/>
    </row>
    <row r="330" spans="3:4" x14ac:dyDescent="0.25">
      <c r="C330" s="26"/>
      <c r="D330" s="27"/>
    </row>
    <row r="331" spans="3:4" x14ac:dyDescent="0.25">
      <c r="C331" s="26"/>
      <c r="D331" s="27"/>
    </row>
    <row r="332" spans="3:4" x14ac:dyDescent="0.25">
      <c r="C332" s="26"/>
      <c r="D332" s="27"/>
    </row>
    <row r="333" spans="3:4" x14ac:dyDescent="0.25">
      <c r="C333" s="26"/>
      <c r="D333" s="27"/>
    </row>
    <row r="334" spans="3:4" x14ac:dyDescent="0.25">
      <c r="C334" s="26"/>
      <c r="D334" s="27"/>
    </row>
    <row r="335" spans="3:4" x14ac:dyDescent="0.25">
      <c r="C335" s="26"/>
      <c r="D335" s="27"/>
    </row>
    <row r="336" spans="3:4" x14ac:dyDescent="0.25">
      <c r="C336" s="26"/>
      <c r="D336" s="27"/>
    </row>
    <row r="337" spans="3:4" x14ac:dyDescent="0.25">
      <c r="C337" s="26"/>
      <c r="D337" s="27"/>
    </row>
    <row r="338" spans="3:4" x14ac:dyDescent="0.25">
      <c r="C338" s="26"/>
      <c r="D338" s="27"/>
    </row>
    <row r="339" spans="3:4" x14ac:dyDescent="0.25">
      <c r="C339" s="26"/>
      <c r="D339" s="27"/>
    </row>
    <row r="340" spans="3:4" x14ac:dyDescent="0.25">
      <c r="C340" s="26"/>
      <c r="D340" s="27"/>
    </row>
    <row r="341" spans="3:4" x14ac:dyDescent="0.25">
      <c r="C341" s="26"/>
      <c r="D341" s="27"/>
    </row>
    <row r="342" spans="3:4" x14ac:dyDescent="0.25">
      <c r="C342" s="26"/>
      <c r="D342" s="27"/>
    </row>
    <row r="343" spans="3:4" x14ac:dyDescent="0.25">
      <c r="C343" s="26"/>
      <c r="D343" s="27"/>
    </row>
    <row r="344" spans="3:4" x14ac:dyDescent="0.25">
      <c r="C344" s="26"/>
      <c r="D344" s="27"/>
    </row>
    <row r="345" spans="3:4" x14ac:dyDescent="0.25">
      <c r="C345" s="26"/>
      <c r="D345" s="27"/>
    </row>
    <row r="346" spans="3:4" x14ac:dyDescent="0.25">
      <c r="C346" s="26"/>
      <c r="D346" s="27"/>
    </row>
    <row r="347" spans="3:4" x14ac:dyDescent="0.25">
      <c r="C347" s="26"/>
      <c r="D347" s="27"/>
    </row>
    <row r="348" spans="3:4" x14ac:dyDescent="0.25">
      <c r="C348" s="26"/>
      <c r="D348" s="27"/>
    </row>
    <row r="349" spans="3:4" x14ac:dyDescent="0.25">
      <c r="C349" s="26"/>
      <c r="D349" s="27"/>
    </row>
    <row r="350" spans="3:4" x14ac:dyDescent="0.25">
      <c r="C350" s="26"/>
      <c r="D350" s="27"/>
    </row>
    <row r="351" spans="3:4" x14ac:dyDescent="0.25">
      <c r="C351" s="26"/>
      <c r="D351" s="27"/>
    </row>
    <row r="352" spans="3:4" x14ac:dyDescent="0.25">
      <c r="C352" s="26"/>
      <c r="D352" s="27"/>
    </row>
    <row r="353" spans="3:4" x14ac:dyDescent="0.25">
      <c r="C353" s="26"/>
      <c r="D353" s="27"/>
    </row>
    <row r="354" spans="3:4" x14ac:dyDescent="0.25">
      <c r="C354" s="26"/>
      <c r="D354" s="27"/>
    </row>
    <row r="355" spans="3:4" x14ac:dyDescent="0.25">
      <c r="C355" s="26"/>
      <c r="D355" s="27"/>
    </row>
    <row r="356" spans="3:4" x14ac:dyDescent="0.25">
      <c r="C356" s="26"/>
      <c r="D356" s="27"/>
    </row>
    <row r="357" spans="3:4" x14ac:dyDescent="0.25">
      <c r="C357" s="26"/>
      <c r="D357" s="27"/>
    </row>
    <row r="358" spans="3:4" x14ac:dyDescent="0.25">
      <c r="C358" s="26"/>
      <c r="D358" s="27"/>
    </row>
    <row r="359" spans="3:4" x14ac:dyDescent="0.25">
      <c r="C359" s="26"/>
      <c r="D359" s="27"/>
    </row>
    <row r="360" spans="3:4" x14ac:dyDescent="0.25">
      <c r="C360" s="26"/>
      <c r="D360" s="27"/>
    </row>
    <row r="361" spans="3:4" x14ac:dyDescent="0.25">
      <c r="C361" s="26"/>
      <c r="D361" s="27"/>
    </row>
    <row r="362" spans="3:4" x14ac:dyDescent="0.25">
      <c r="C362" s="26"/>
      <c r="D362" s="27"/>
    </row>
    <row r="363" spans="3:4" x14ac:dyDescent="0.25">
      <c r="C363" s="26"/>
      <c r="D363" s="27"/>
    </row>
    <row r="364" spans="3:4" x14ac:dyDescent="0.25">
      <c r="C364" s="26"/>
      <c r="D364" s="27"/>
    </row>
    <row r="365" spans="3:4" x14ac:dyDescent="0.25">
      <c r="C365" s="26"/>
      <c r="D365" s="27"/>
    </row>
    <row r="366" spans="3:4" x14ac:dyDescent="0.25">
      <c r="C366" s="26"/>
      <c r="D366" s="27"/>
    </row>
    <row r="367" spans="3:4" x14ac:dyDescent="0.25">
      <c r="C367" s="26"/>
      <c r="D367" s="27"/>
    </row>
    <row r="368" spans="3:4" x14ac:dyDescent="0.25">
      <c r="C368" s="26"/>
      <c r="D368" s="27"/>
    </row>
    <row r="369" spans="3:4" x14ac:dyDescent="0.25">
      <c r="C369" s="26"/>
      <c r="D369" s="27"/>
    </row>
    <row r="370" spans="3:4" x14ac:dyDescent="0.25">
      <c r="C370" s="26"/>
      <c r="D370" s="27"/>
    </row>
    <row r="371" spans="3:4" x14ac:dyDescent="0.25">
      <c r="C371" s="26"/>
      <c r="D371" s="27"/>
    </row>
    <row r="372" spans="3:4" x14ac:dyDescent="0.25">
      <c r="C372" s="26"/>
      <c r="D372" s="27"/>
    </row>
    <row r="373" spans="3:4" x14ac:dyDescent="0.25">
      <c r="C373" s="26"/>
      <c r="D373" s="27"/>
    </row>
    <row r="374" spans="3:4" x14ac:dyDescent="0.25">
      <c r="C374" s="26"/>
      <c r="D374" s="27"/>
    </row>
    <row r="375" spans="3:4" x14ac:dyDescent="0.25">
      <c r="C375" s="26"/>
      <c r="D375" s="27"/>
    </row>
    <row r="376" spans="3:4" x14ac:dyDescent="0.25">
      <c r="C376" s="26"/>
      <c r="D376" s="27"/>
    </row>
    <row r="377" spans="3:4" x14ac:dyDescent="0.25">
      <c r="C377" s="26"/>
      <c r="D377" s="27"/>
    </row>
    <row r="378" spans="3:4" x14ac:dyDescent="0.25">
      <c r="C378" s="26"/>
      <c r="D378" s="27"/>
    </row>
    <row r="379" spans="3:4" x14ac:dyDescent="0.25">
      <c r="C379" s="26"/>
      <c r="D379" s="27"/>
    </row>
    <row r="380" spans="3:4" x14ac:dyDescent="0.25">
      <c r="C380" s="26"/>
      <c r="D380" s="27"/>
    </row>
    <row r="381" spans="3:4" x14ac:dyDescent="0.25">
      <c r="C381" s="26"/>
      <c r="D381" s="27"/>
    </row>
    <row r="382" spans="3:4" x14ac:dyDescent="0.25">
      <c r="C382" s="26"/>
      <c r="D382" s="27"/>
    </row>
    <row r="383" spans="3:4" x14ac:dyDescent="0.25">
      <c r="C383" s="26"/>
      <c r="D383" s="27"/>
    </row>
    <row r="384" spans="3:4" x14ac:dyDescent="0.25">
      <c r="C384" s="26"/>
      <c r="D384" s="27"/>
    </row>
    <row r="385" spans="3:4" x14ac:dyDescent="0.25">
      <c r="C385" s="26"/>
      <c r="D385" s="27"/>
    </row>
    <row r="386" spans="3:4" x14ac:dyDescent="0.25">
      <c r="C386" s="26"/>
      <c r="D386" s="27"/>
    </row>
    <row r="387" spans="3:4" x14ac:dyDescent="0.25">
      <c r="C387" s="26"/>
      <c r="D387" s="27"/>
    </row>
    <row r="388" spans="3:4" x14ac:dyDescent="0.25">
      <c r="C388" s="26"/>
      <c r="D388" s="27"/>
    </row>
    <row r="389" spans="3:4" x14ac:dyDescent="0.25">
      <c r="C389" s="26"/>
      <c r="D389" s="27"/>
    </row>
    <row r="390" spans="3:4" x14ac:dyDescent="0.25">
      <c r="C390" s="26"/>
      <c r="D390" s="27"/>
    </row>
    <row r="391" spans="3:4" x14ac:dyDescent="0.25">
      <c r="C391" s="26"/>
      <c r="D391" s="27"/>
    </row>
    <row r="392" spans="3:4" x14ac:dyDescent="0.25">
      <c r="C392" s="26"/>
      <c r="D392" s="27"/>
    </row>
    <row r="393" spans="3:4" x14ac:dyDescent="0.25">
      <c r="C393" s="26"/>
      <c r="D393" s="27"/>
    </row>
    <row r="394" spans="3:4" x14ac:dyDescent="0.25">
      <c r="C394" s="26"/>
      <c r="D394" s="27"/>
    </row>
    <row r="395" spans="3:4" x14ac:dyDescent="0.25">
      <c r="C395" s="26"/>
      <c r="D395" s="27"/>
    </row>
    <row r="396" spans="3:4" x14ac:dyDescent="0.25">
      <c r="C396" s="26"/>
      <c r="D396" s="27"/>
    </row>
    <row r="397" spans="3:4" x14ac:dyDescent="0.25">
      <c r="C397" s="26"/>
      <c r="D397" s="27"/>
    </row>
    <row r="398" spans="3:4" x14ac:dyDescent="0.25">
      <c r="C398" s="26"/>
      <c r="D398" s="27"/>
    </row>
    <row r="399" spans="3:4" x14ac:dyDescent="0.25">
      <c r="C399" s="26"/>
      <c r="D399" s="27"/>
    </row>
    <row r="400" spans="3:4" x14ac:dyDescent="0.25">
      <c r="C400" s="26"/>
      <c r="D400" s="27"/>
    </row>
    <row r="401" spans="3:4" x14ac:dyDescent="0.25">
      <c r="C401" s="26"/>
      <c r="D401" s="27"/>
    </row>
    <row r="402" spans="3:4" x14ac:dyDescent="0.25">
      <c r="C402" s="26"/>
      <c r="D402" s="27"/>
    </row>
    <row r="403" spans="3:4" x14ac:dyDescent="0.25">
      <c r="C403" s="26"/>
      <c r="D403" s="27"/>
    </row>
    <row r="404" spans="3:4" x14ac:dyDescent="0.25">
      <c r="C404" s="26"/>
      <c r="D404" s="27"/>
    </row>
    <row r="405" spans="3:4" x14ac:dyDescent="0.25">
      <c r="C405" s="26"/>
      <c r="D405" s="27"/>
    </row>
    <row r="406" spans="3:4" x14ac:dyDescent="0.25">
      <c r="C406" s="26"/>
      <c r="D406" s="27"/>
    </row>
    <row r="407" spans="3:4" x14ac:dyDescent="0.25">
      <c r="C407" s="26"/>
      <c r="D407" s="27"/>
    </row>
    <row r="408" spans="3:4" x14ac:dyDescent="0.25">
      <c r="C408" s="26"/>
      <c r="D408" s="27"/>
    </row>
    <row r="409" spans="3:4" x14ac:dyDescent="0.25">
      <c r="C409" s="26"/>
      <c r="D409" s="27"/>
    </row>
    <row r="410" spans="3:4" x14ac:dyDescent="0.25">
      <c r="C410" s="26"/>
      <c r="D410" s="27"/>
    </row>
    <row r="411" spans="3:4" x14ac:dyDescent="0.25">
      <c r="C411" s="26"/>
      <c r="D411" s="27"/>
    </row>
    <row r="412" spans="3:4" x14ac:dyDescent="0.25">
      <c r="C412" s="26"/>
      <c r="D412" s="27"/>
    </row>
    <row r="413" spans="3:4" x14ac:dyDescent="0.25">
      <c r="C413" s="26"/>
      <c r="D413" s="27"/>
    </row>
    <row r="414" spans="3:4" x14ac:dyDescent="0.25">
      <c r="C414" s="26"/>
      <c r="D414" s="27"/>
    </row>
    <row r="415" spans="3:4" x14ac:dyDescent="0.25">
      <c r="C415" s="26"/>
      <c r="D415" s="27"/>
    </row>
    <row r="416" spans="3:4" x14ac:dyDescent="0.25">
      <c r="C416" s="26"/>
      <c r="D416" s="27"/>
    </row>
    <row r="417" spans="3:4" x14ac:dyDescent="0.25">
      <c r="C417" s="26"/>
      <c r="D417" s="27"/>
    </row>
    <row r="418" spans="3:4" x14ac:dyDescent="0.25">
      <c r="C418" s="26"/>
      <c r="D418" s="27"/>
    </row>
    <row r="419" spans="3:4" x14ac:dyDescent="0.25">
      <c r="C419" s="26"/>
      <c r="D419" s="27"/>
    </row>
    <row r="420" spans="3:4" x14ac:dyDescent="0.25">
      <c r="C420" s="26"/>
      <c r="D420" s="27"/>
    </row>
    <row r="421" spans="3:4" x14ac:dyDescent="0.25">
      <c r="C421" s="26"/>
      <c r="D421" s="27"/>
    </row>
    <row r="422" spans="3:4" x14ac:dyDescent="0.25">
      <c r="C422" s="26"/>
      <c r="D422" s="27"/>
    </row>
    <row r="423" spans="3:4" x14ac:dyDescent="0.25">
      <c r="C423" s="26"/>
      <c r="D423" s="27"/>
    </row>
    <row r="424" spans="3:4" x14ac:dyDescent="0.25">
      <c r="C424" s="26"/>
      <c r="D424" s="27"/>
    </row>
    <row r="425" spans="3:4" x14ac:dyDescent="0.25">
      <c r="C425" s="26"/>
      <c r="D425" s="27"/>
    </row>
    <row r="426" spans="3:4" x14ac:dyDescent="0.25">
      <c r="C426" s="26"/>
      <c r="D426" s="27"/>
    </row>
    <row r="427" spans="3:4" x14ac:dyDescent="0.25">
      <c r="C427" s="26"/>
      <c r="D427" s="27"/>
    </row>
    <row r="428" spans="3:4" x14ac:dyDescent="0.25">
      <c r="C428" s="26"/>
      <c r="D428" s="27"/>
    </row>
    <row r="429" spans="3:4" x14ac:dyDescent="0.25">
      <c r="C429" s="26"/>
      <c r="D429" s="27"/>
    </row>
    <row r="430" spans="3:4" x14ac:dyDescent="0.25">
      <c r="C430" s="26"/>
      <c r="D430" s="27"/>
    </row>
    <row r="431" spans="3:4" x14ac:dyDescent="0.25">
      <c r="C431" s="26"/>
      <c r="D431" s="27"/>
    </row>
    <row r="432" spans="3:4" x14ac:dyDescent="0.25">
      <c r="C432" s="26"/>
      <c r="D432" s="27"/>
    </row>
    <row r="433" spans="3:4" x14ac:dyDescent="0.25">
      <c r="C433" s="26"/>
      <c r="D433" s="27"/>
    </row>
    <row r="434" spans="3:4" x14ac:dyDescent="0.25">
      <c r="C434" s="26"/>
      <c r="D434" s="27"/>
    </row>
    <row r="435" spans="3:4" x14ac:dyDescent="0.25">
      <c r="C435" s="26"/>
      <c r="D435" s="27"/>
    </row>
    <row r="436" spans="3:4" x14ac:dyDescent="0.25">
      <c r="C436" s="26"/>
      <c r="D436" s="27"/>
    </row>
    <row r="437" spans="3:4" x14ac:dyDescent="0.25">
      <c r="C437" s="26"/>
      <c r="D437" s="27"/>
    </row>
    <row r="438" spans="3:4" x14ac:dyDescent="0.25">
      <c r="C438" s="26"/>
      <c r="D438" s="27"/>
    </row>
    <row r="439" spans="3:4" x14ac:dyDescent="0.25">
      <c r="C439" s="26"/>
      <c r="D439" s="27"/>
    </row>
    <row r="440" spans="3:4" x14ac:dyDescent="0.25">
      <c r="C440" s="26"/>
      <c r="D440" s="27"/>
    </row>
    <row r="441" spans="3:4" x14ac:dyDescent="0.25">
      <c r="C441" s="26"/>
      <c r="D441" s="27"/>
    </row>
    <row r="442" spans="3:4" x14ac:dyDescent="0.25">
      <c r="C442" s="26"/>
      <c r="D442" s="27"/>
    </row>
    <row r="443" spans="3:4" x14ac:dyDescent="0.25">
      <c r="C443" s="26"/>
      <c r="D443" s="27"/>
    </row>
    <row r="444" spans="3:4" x14ac:dyDescent="0.25">
      <c r="C444" s="26"/>
      <c r="D444" s="27"/>
    </row>
    <row r="445" spans="3:4" x14ac:dyDescent="0.25">
      <c r="C445" s="26"/>
      <c r="D445" s="27"/>
    </row>
    <row r="446" spans="3:4" x14ac:dyDescent="0.25">
      <c r="C446" s="26"/>
      <c r="D446" s="27"/>
    </row>
    <row r="447" spans="3:4" x14ac:dyDescent="0.25">
      <c r="C447" s="26"/>
      <c r="D447" s="27"/>
    </row>
    <row r="448" spans="3:4" x14ac:dyDescent="0.25">
      <c r="C448" s="26"/>
      <c r="D448" s="27"/>
    </row>
    <row r="449" spans="3:4" x14ac:dyDescent="0.25">
      <c r="C449" s="26"/>
      <c r="D449" s="27"/>
    </row>
    <row r="450" spans="3:4" x14ac:dyDescent="0.25">
      <c r="C450" s="26"/>
      <c r="D450" s="27"/>
    </row>
    <row r="451" spans="3:4" x14ac:dyDescent="0.25">
      <c r="C451" s="26"/>
      <c r="D451" s="27"/>
    </row>
    <row r="452" spans="3:4" x14ac:dyDescent="0.25">
      <c r="C452" s="26"/>
      <c r="D452" s="27"/>
    </row>
    <row r="453" spans="3:4" x14ac:dyDescent="0.25">
      <c r="C453" s="26"/>
      <c r="D453" s="27"/>
    </row>
    <row r="454" spans="3:4" x14ac:dyDescent="0.25">
      <c r="C454" s="26"/>
      <c r="D454" s="27"/>
    </row>
    <row r="455" spans="3:4" x14ac:dyDescent="0.25">
      <c r="C455" s="26"/>
      <c r="D455" s="27"/>
    </row>
    <row r="456" spans="3:4" x14ac:dyDescent="0.25">
      <c r="C456" s="26"/>
      <c r="D456" s="27"/>
    </row>
    <row r="457" spans="3:4" x14ac:dyDescent="0.25">
      <c r="C457" s="26"/>
      <c r="D457" s="27"/>
    </row>
    <row r="458" spans="3:4" x14ac:dyDescent="0.25">
      <c r="C458" s="26"/>
      <c r="D458" s="27"/>
    </row>
    <row r="459" spans="3:4" x14ac:dyDescent="0.25">
      <c r="C459" s="26"/>
      <c r="D459" s="27"/>
    </row>
    <row r="460" spans="3:4" x14ac:dyDescent="0.25">
      <c r="C460" s="26"/>
      <c r="D460" s="27"/>
    </row>
    <row r="461" spans="3:4" x14ac:dyDescent="0.25">
      <c r="C461" s="26"/>
      <c r="D461" s="27"/>
    </row>
    <row r="462" spans="3:4" x14ac:dyDescent="0.25">
      <c r="C462" s="26"/>
      <c r="D462" s="27"/>
    </row>
    <row r="463" spans="3:4" x14ac:dyDescent="0.25">
      <c r="C463" s="26"/>
      <c r="D463" s="27"/>
    </row>
    <row r="464" spans="3:4" x14ac:dyDescent="0.25">
      <c r="C464" s="26"/>
      <c r="D464" s="27"/>
    </row>
    <row r="465" spans="3:4" x14ac:dyDescent="0.25">
      <c r="C465" s="26"/>
      <c r="D465" s="27"/>
    </row>
    <row r="466" spans="3:4" x14ac:dyDescent="0.25">
      <c r="C466" s="26"/>
      <c r="D466" s="27"/>
    </row>
    <row r="467" spans="3:4" x14ac:dyDescent="0.25">
      <c r="C467" s="26"/>
      <c r="D467" s="27"/>
    </row>
    <row r="468" spans="3:4" x14ac:dyDescent="0.25">
      <c r="C468" s="26"/>
      <c r="D468" s="27"/>
    </row>
    <row r="469" spans="3:4" x14ac:dyDescent="0.25">
      <c r="C469" s="26"/>
      <c r="D469" s="27"/>
    </row>
    <row r="470" spans="3:4" x14ac:dyDescent="0.25">
      <c r="C470" s="26"/>
      <c r="D470" s="27"/>
    </row>
    <row r="471" spans="3:4" x14ac:dyDescent="0.25">
      <c r="C471" s="26"/>
      <c r="D471" s="27"/>
    </row>
    <row r="472" spans="3:4" x14ac:dyDescent="0.25">
      <c r="C472" s="26"/>
      <c r="D472" s="27"/>
    </row>
    <row r="473" spans="3:4" x14ac:dyDescent="0.25">
      <c r="C473" s="26"/>
      <c r="D473" s="27"/>
    </row>
    <row r="474" spans="3:4" x14ac:dyDescent="0.25">
      <c r="C474" s="26"/>
      <c r="D474" s="27"/>
    </row>
    <row r="475" spans="3:4" x14ac:dyDescent="0.25">
      <c r="C475" s="26"/>
      <c r="D475" s="27"/>
    </row>
    <row r="476" spans="3:4" x14ac:dyDescent="0.25">
      <c r="C476" s="26"/>
      <c r="D476" s="27"/>
    </row>
    <row r="477" spans="3:4" x14ac:dyDescent="0.25">
      <c r="C477" s="26"/>
      <c r="D477" s="27"/>
    </row>
    <row r="478" spans="3:4" x14ac:dyDescent="0.25">
      <c r="C478" s="26"/>
      <c r="D478" s="27"/>
    </row>
    <row r="479" spans="3:4" x14ac:dyDescent="0.25">
      <c r="C479" s="26"/>
      <c r="D479" s="27"/>
    </row>
    <row r="480" spans="3:4" x14ac:dyDescent="0.25">
      <c r="C480" s="26"/>
      <c r="D480" s="27"/>
    </row>
    <row r="481" spans="3:4" x14ac:dyDescent="0.25">
      <c r="C481" s="26"/>
      <c r="D481" s="27"/>
    </row>
    <row r="482" spans="3:4" x14ac:dyDescent="0.25">
      <c r="C482" s="26"/>
      <c r="D482" s="27"/>
    </row>
    <row r="483" spans="3:4" x14ac:dyDescent="0.25">
      <c r="C483" s="26"/>
      <c r="D483" s="27"/>
    </row>
    <row r="484" spans="3:4" x14ac:dyDescent="0.25">
      <c r="C484" s="26"/>
      <c r="D484" s="27"/>
    </row>
    <row r="485" spans="3:4" x14ac:dyDescent="0.25">
      <c r="C485" s="26"/>
      <c r="D485" s="27"/>
    </row>
    <row r="486" spans="3:4" x14ac:dyDescent="0.25">
      <c r="C486" s="26"/>
      <c r="D486" s="27"/>
    </row>
    <row r="487" spans="3:4" x14ac:dyDescent="0.25">
      <c r="C487" s="26"/>
      <c r="D487" s="27"/>
    </row>
    <row r="488" spans="3:4" x14ac:dyDescent="0.25">
      <c r="C488" s="26"/>
      <c r="D488" s="27"/>
    </row>
    <row r="489" spans="3:4" x14ac:dyDescent="0.25">
      <c r="C489" s="26"/>
      <c r="D489" s="27"/>
    </row>
    <row r="490" spans="3:4" x14ac:dyDescent="0.25">
      <c r="C490" s="26"/>
      <c r="D490" s="27"/>
    </row>
    <row r="491" spans="3:4" x14ac:dyDescent="0.25">
      <c r="C491" s="26"/>
      <c r="D491" s="27"/>
    </row>
    <row r="492" spans="3:4" x14ac:dyDescent="0.25">
      <c r="C492" s="26"/>
      <c r="D492" s="27"/>
    </row>
    <row r="493" spans="3:4" x14ac:dyDescent="0.25">
      <c r="C493" s="26"/>
      <c r="D493" s="27"/>
    </row>
    <row r="494" spans="3:4" x14ac:dyDescent="0.25">
      <c r="C494" s="26"/>
      <c r="D494" s="27"/>
    </row>
    <row r="495" spans="3:4" x14ac:dyDescent="0.25">
      <c r="C495" s="26"/>
      <c r="D495" s="27"/>
    </row>
    <row r="496" spans="3:4" x14ac:dyDescent="0.25">
      <c r="C496" s="26"/>
      <c r="D496" s="27"/>
    </row>
    <row r="497" spans="3:4" x14ac:dyDescent="0.25">
      <c r="C497" s="26"/>
      <c r="D497" s="27"/>
    </row>
    <row r="498" spans="3:4" x14ac:dyDescent="0.25">
      <c r="C498" s="26"/>
      <c r="D498" s="27"/>
    </row>
    <row r="499" spans="3:4" x14ac:dyDescent="0.25">
      <c r="C499" s="26"/>
      <c r="D499" s="27"/>
    </row>
    <row r="500" spans="3:4" x14ac:dyDescent="0.25">
      <c r="C500" s="26"/>
      <c r="D500" s="27"/>
    </row>
    <row r="501" spans="3:4" x14ac:dyDescent="0.25">
      <c r="C501" s="26"/>
      <c r="D501" s="27"/>
    </row>
    <row r="502" spans="3:4" x14ac:dyDescent="0.25">
      <c r="C502" s="26"/>
      <c r="D502" s="27"/>
    </row>
    <row r="503" spans="3:4" x14ac:dyDescent="0.25">
      <c r="C503" s="26"/>
      <c r="D503" s="27"/>
    </row>
    <row r="504" spans="3:4" x14ac:dyDescent="0.25">
      <c r="C504" s="26"/>
      <c r="D504" s="27"/>
    </row>
    <row r="505" spans="3:4" x14ac:dyDescent="0.25">
      <c r="C505" s="26"/>
      <c r="D505" s="27"/>
    </row>
    <row r="506" spans="3:4" x14ac:dyDescent="0.25">
      <c r="C506" s="26"/>
      <c r="D506" s="27"/>
    </row>
    <row r="507" spans="3:4" x14ac:dyDescent="0.25">
      <c r="C507" s="26"/>
      <c r="D507" s="27"/>
    </row>
    <row r="508" spans="3:4" x14ac:dyDescent="0.25">
      <c r="C508" s="26"/>
      <c r="D508" s="27"/>
    </row>
    <row r="509" spans="3:4" x14ac:dyDescent="0.25">
      <c r="C509" s="26"/>
      <c r="D509" s="27"/>
    </row>
    <row r="510" spans="3:4" x14ac:dyDescent="0.25">
      <c r="C510" s="26"/>
      <c r="D510" s="27"/>
    </row>
    <row r="511" spans="3:4" x14ac:dyDescent="0.25">
      <c r="C511" s="26"/>
      <c r="D511" s="27"/>
    </row>
    <row r="512" spans="3:4" x14ac:dyDescent="0.25">
      <c r="C512" s="26"/>
      <c r="D512" s="27"/>
    </row>
    <row r="513" spans="3:4" x14ac:dyDescent="0.25">
      <c r="C513" s="26"/>
      <c r="D513" s="27"/>
    </row>
    <row r="514" spans="3:4" x14ac:dyDescent="0.25">
      <c r="C514" s="26"/>
      <c r="D514" s="27"/>
    </row>
    <row r="515" spans="3:4" x14ac:dyDescent="0.25">
      <c r="C515" s="26"/>
      <c r="D515" s="27"/>
    </row>
    <row r="516" spans="3:4" x14ac:dyDescent="0.25">
      <c r="C516" s="26"/>
      <c r="D516" s="27"/>
    </row>
    <row r="517" spans="3:4" x14ac:dyDescent="0.25">
      <c r="C517" s="26"/>
      <c r="D517" s="27"/>
    </row>
    <row r="518" spans="3:4" x14ac:dyDescent="0.25">
      <c r="C518" s="26"/>
      <c r="D518" s="27"/>
    </row>
    <row r="519" spans="3:4" x14ac:dyDescent="0.25">
      <c r="C519" s="26"/>
      <c r="D519" s="27"/>
    </row>
    <row r="520" spans="3:4" x14ac:dyDescent="0.25">
      <c r="C520" s="26"/>
      <c r="D520" s="27"/>
    </row>
    <row r="521" spans="3:4" x14ac:dyDescent="0.25">
      <c r="C521" s="26"/>
      <c r="D521" s="27"/>
    </row>
    <row r="522" spans="3:4" x14ac:dyDescent="0.25">
      <c r="C522" s="26"/>
      <c r="D522" s="27"/>
    </row>
    <row r="523" spans="3:4" x14ac:dyDescent="0.25">
      <c r="C523" s="26"/>
      <c r="D523" s="27"/>
    </row>
    <row r="524" spans="3:4" x14ac:dyDescent="0.25">
      <c r="C524" s="26"/>
      <c r="D524" s="27"/>
    </row>
    <row r="525" spans="3:4" x14ac:dyDescent="0.25">
      <c r="C525" s="26"/>
      <c r="D525" s="27"/>
    </row>
    <row r="526" spans="3:4" x14ac:dyDescent="0.25">
      <c r="C526" s="26"/>
      <c r="D526" s="27"/>
    </row>
    <row r="527" spans="3:4" x14ac:dyDescent="0.25">
      <c r="C527" s="26"/>
      <c r="D527" s="27"/>
    </row>
    <row r="528" spans="3:4" x14ac:dyDescent="0.25">
      <c r="C528" s="26"/>
      <c r="D528" s="27"/>
    </row>
    <row r="529" spans="3:4" x14ac:dyDescent="0.25">
      <c r="C529" s="26"/>
      <c r="D529" s="27"/>
    </row>
    <row r="530" spans="3:4" x14ac:dyDescent="0.25">
      <c r="C530" s="26"/>
      <c r="D530" s="27"/>
    </row>
    <row r="531" spans="3:4" x14ac:dyDescent="0.25">
      <c r="C531" s="26"/>
      <c r="D531" s="27"/>
    </row>
    <row r="532" spans="3:4" x14ac:dyDescent="0.25">
      <c r="C532" s="26"/>
      <c r="D532" s="27"/>
    </row>
    <row r="533" spans="3:4" x14ac:dyDescent="0.25">
      <c r="C533" s="26"/>
      <c r="D533" s="27"/>
    </row>
    <row r="534" spans="3:4" x14ac:dyDescent="0.25">
      <c r="C534" s="26"/>
      <c r="D534" s="27"/>
    </row>
    <row r="535" spans="3:4" x14ac:dyDescent="0.25">
      <c r="C535" s="26"/>
      <c r="D535" s="27"/>
    </row>
    <row r="536" spans="3:4" x14ac:dyDescent="0.25">
      <c r="C536" s="26"/>
      <c r="D536" s="27"/>
    </row>
    <row r="537" spans="3:4" x14ac:dyDescent="0.25">
      <c r="C537" s="26"/>
      <c r="D537" s="27"/>
    </row>
    <row r="538" spans="3:4" x14ac:dyDescent="0.25">
      <c r="C538" s="26"/>
      <c r="D538" s="27"/>
    </row>
    <row r="539" spans="3:4" x14ac:dyDescent="0.25">
      <c r="C539" s="26"/>
      <c r="D539" s="27"/>
    </row>
    <row r="540" spans="3:4" x14ac:dyDescent="0.25">
      <c r="C540" s="26"/>
      <c r="D540" s="27"/>
    </row>
    <row r="541" spans="3:4" x14ac:dyDescent="0.25">
      <c r="C541" s="26"/>
      <c r="D541" s="27"/>
    </row>
    <row r="542" spans="3:4" x14ac:dyDescent="0.25">
      <c r="C542" s="26"/>
      <c r="D542" s="27"/>
    </row>
    <row r="543" spans="3:4" x14ac:dyDescent="0.25">
      <c r="C543" s="26"/>
      <c r="D543" s="27"/>
    </row>
    <row r="544" spans="3:4" x14ac:dyDescent="0.25">
      <c r="C544" s="26"/>
      <c r="D544" s="27"/>
    </row>
    <row r="545" spans="3:4" x14ac:dyDescent="0.25">
      <c r="C545" s="26"/>
      <c r="D545" s="27"/>
    </row>
    <row r="546" spans="3:4" x14ac:dyDescent="0.25">
      <c r="C546" s="26"/>
      <c r="D546" s="27"/>
    </row>
    <row r="547" spans="3:4" x14ac:dyDescent="0.25">
      <c r="C547" s="26"/>
      <c r="D547" s="27"/>
    </row>
    <row r="548" spans="3:4" x14ac:dyDescent="0.25">
      <c r="C548" s="26"/>
      <c r="D548" s="27"/>
    </row>
    <row r="549" spans="3:4" x14ac:dyDescent="0.25">
      <c r="C549" s="26"/>
      <c r="D549" s="27"/>
    </row>
    <row r="550" spans="3:4" x14ac:dyDescent="0.25">
      <c r="C550" s="26"/>
      <c r="D550" s="27"/>
    </row>
    <row r="551" spans="3:4" x14ac:dyDescent="0.25">
      <c r="C551" s="26"/>
      <c r="D551" s="27"/>
    </row>
    <row r="552" spans="3:4" x14ac:dyDescent="0.25">
      <c r="C552" s="26"/>
      <c r="D552" s="27"/>
    </row>
    <row r="553" spans="3:4" x14ac:dyDescent="0.25">
      <c r="C553" s="26"/>
      <c r="D553" s="27"/>
    </row>
    <row r="554" spans="3:4" x14ac:dyDescent="0.25">
      <c r="C554" s="26"/>
      <c r="D554" s="27"/>
    </row>
    <row r="555" spans="3:4" x14ac:dyDescent="0.25">
      <c r="C555" s="26"/>
      <c r="D555" s="27"/>
    </row>
    <row r="556" spans="3:4" x14ac:dyDescent="0.25">
      <c r="C556" s="26"/>
      <c r="D556" s="27"/>
    </row>
    <row r="557" spans="3:4" x14ac:dyDescent="0.25">
      <c r="C557" s="26"/>
      <c r="D557" s="27"/>
    </row>
    <row r="558" spans="3:4" x14ac:dyDescent="0.25">
      <c r="C558" s="26"/>
      <c r="D558" s="27"/>
    </row>
    <row r="559" spans="3:4" x14ac:dyDescent="0.25">
      <c r="C559" s="26"/>
      <c r="D559" s="27"/>
    </row>
    <row r="560" spans="3:4" x14ac:dyDescent="0.25">
      <c r="C560" s="26"/>
      <c r="D560" s="27"/>
    </row>
    <row r="561" spans="3:4" x14ac:dyDescent="0.25">
      <c r="C561" s="26"/>
      <c r="D561" s="27"/>
    </row>
    <row r="562" spans="3:4" x14ac:dyDescent="0.25">
      <c r="C562" s="26"/>
      <c r="D562" s="27"/>
    </row>
    <row r="563" spans="3:4" x14ac:dyDescent="0.25">
      <c r="C563" s="26"/>
      <c r="D563" s="27"/>
    </row>
    <row r="564" spans="3:4" x14ac:dyDescent="0.25">
      <c r="C564" s="26"/>
      <c r="D564" s="27"/>
    </row>
    <row r="565" spans="3:4" x14ac:dyDescent="0.25">
      <c r="C565" s="26"/>
      <c r="D565" s="27"/>
    </row>
    <row r="566" spans="3:4" x14ac:dyDescent="0.25">
      <c r="C566" s="26"/>
      <c r="D566" s="27"/>
    </row>
    <row r="567" spans="3:4" x14ac:dyDescent="0.25">
      <c r="C567" s="26"/>
      <c r="D567" s="27"/>
    </row>
    <row r="568" spans="3:4" x14ac:dyDescent="0.25">
      <c r="C568" s="26"/>
      <c r="D568" s="27"/>
    </row>
    <row r="569" spans="3:4" x14ac:dyDescent="0.25">
      <c r="C569" s="26"/>
      <c r="D569" s="27"/>
    </row>
    <row r="570" spans="3:4" x14ac:dyDescent="0.25">
      <c r="C570" s="26"/>
      <c r="D570" s="27"/>
    </row>
    <row r="571" spans="3:4" x14ac:dyDescent="0.25">
      <c r="C571" s="26"/>
      <c r="D571" s="27"/>
    </row>
    <row r="572" spans="3:4" x14ac:dyDescent="0.25">
      <c r="C572" s="26"/>
      <c r="D572" s="27"/>
    </row>
    <row r="573" spans="3:4" x14ac:dyDescent="0.25">
      <c r="C573" s="26"/>
      <c r="D573" s="27"/>
    </row>
    <row r="574" spans="3:4" x14ac:dyDescent="0.25">
      <c r="C574" s="26"/>
      <c r="D574" s="27"/>
    </row>
    <row r="575" spans="3:4" x14ac:dyDescent="0.25">
      <c r="C575" s="26"/>
      <c r="D575" s="27"/>
    </row>
    <row r="576" spans="3:4" x14ac:dyDescent="0.25">
      <c r="C576" s="26"/>
      <c r="D576" s="27"/>
    </row>
    <row r="577" spans="3:4" x14ac:dyDescent="0.25">
      <c r="C577" s="26"/>
      <c r="D577" s="27"/>
    </row>
    <row r="578" spans="3:4" x14ac:dyDescent="0.25">
      <c r="C578" s="26"/>
      <c r="D578" s="27"/>
    </row>
    <row r="579" spans="3:4" x14ac:dyDescent="0.25">
      <c r="C579" s="26"/>
      <c r="D579" s="27"/>
    </row>
    <row r="580" spans="3:4" x14ac:dyDescent="0.25">
      <c r="C580" s="26"/>
      <c r="D580" s="27"/>
    </row>
    <row r="581" spans="3:4" x14ac:dyDescent="0.25">
      <c r="C581" s="26"/>
      <c r="D581" s="27"/>
    </row>
    <row r="582" spans="3:4" x14ac:dyDescent="0.25">
      <c r="C582" s="26"/>
      <c r="D582" s="27"/>
    </row>
    <row r="583" spans="3:4" x14ac:dyDescent="0.25">
      <c r="C583" s="26"/>
      <c r="D583" s="27"/>
    </row>
    <row r="584" spans="3:4" x14ac:dyDescent="0.25">
      <c r="C584" s="26"/>
      <c r="D584" s="27"/>
    </row>
    <row r="585" spans="3:4" x14ac:dyDescent="0.25">
      <c r="C585" s="26"/>
      <c r="D585" s="27"/>
    </row>
    <row r="586" spans="3:4" x14ac:dyDescent="0.25">
      <c r="C586" s="26"/>
      <c r="D586" s="27"/>
    </row>
    <row r="587" spans="3:4" x14ac:dyDescent="0.25">
      <c r="C587" s="26"/>
      <c r="D587" s="27"/>
    </row>
    <row r="588" spans="3:4" x14ac:dyDescent="0.25">
      <c r="C588" s="26"/>
      <c r="D588" s="27"/>
    </row>
    <row r="589" spans="3:4" x14ac:dyDescent="0.25">
      <c r="C589" s="26"/>
      <c r="D589" s="27"/>
    </row>
    <row r="590" spans="3:4" x14ac:dyDescent="0.25">
      <c r="C590" s="26"/>
      <c r="D590" s="27"/>
    </row>
    <row r="591" spans="3:4" x14ac:dyDescent="0.25">
      <c r="C591" s="26"/>
      <c r="D591" s="27"/>
    </row>
    <row r="592" spans="3:4" x14ac:dyDescent="0.25">
      <c r="C592" s="26"/>
      <c r="D592" s="27"/>
    </row>
    <row r="593" spans="3:4" x14ac:dyDescent="0.25">
      <c r="C593" s="26"/>
      <c r="D593" s="27"/>
    </row>
    <row r="594" spans="3:4" x14ac:dyDescent="0.25">
      <c r="C594" s="26"/>
      <c r="D594" s="27"/>
    </row>
    <row r="595" spans="3:4" x14ac:dyDescent="0.25">
      <c r="C595" s="26"/>
      <c r="D595" s="27"/>
    </row>
    <row r="596" spans="3:4" x14ac:dyDescent="0.25">
      <c r="C596" s="26"/>
      <c r="D596" s="27"/>
    </row>
    <row r="597" spans="3:4" x14ac:dyDescent="0.25">
      <c r="C597" s="26"/>
      <c r="D597" s="27"/>
    </row>
    <row r="598" spans="3:4" x14ac:dyDescent="0.25">
      <c r="C598" s="26"/>
      <c r="D598" s="27"/>
    </row>
    <row r="599" spans="3:4" x14ac:dyDescent="0.25">
      <c r="C599" s="26"/>
      <c r="D599" s="27"/>
    </row>
    <row r="600" spans="3:4" x14ac:dyDescent="0.25">
      <c r="C600" s="26"/>
      <c r="D600" s="27"/>
    </row>
    <row r="601" spans="3:4" x14ac:dyDescent="0.25">
      <c r="C601" s="26"/>
      <c r="D601" s="27"/>
    </row>
    <row r="602" spans="3:4" x14ac:dyDescent="0.25">
      <c r="C602" s="26"/>
      <c r="D602" s="27"/>
    </row>
    <row r="603" spans="3:4" x14ac:dyDescent="0.25">
      <c r="C603" s="26"/>
      <c r="D603" s="27"/>
    </row>
    <row r="604" spans="3:4" x14ac:dyDescent="0.25">
      <c r="C604" s="26"/>
      <c r="D604" s="27"/>
    </row>
    <row r="605" spans="3:4" x14ac:dyDescent="0.25">
      <c r="C605" s="26"/>
      <c r="D605" s="27"/>
    </row>
    <row r="606" spans="3:4" x14ac:dyDescent="0.25">
      <c r="C606" s="26"/>
      <c r="D606" s="27"/>
    </row>
    <row r="607" spans="3:4" x14ac:dyDescent="0.25">
      <c r="C607" s="26"/>
      <c r="D607" s="27"/>
    </row>
    <row r="608" spans="3:4" x14ac:dyDescent="0.25">
      <c r="C608" s="26"/>
      <c r="D608" s="27"/>
    </row>
    <row r="609" spans="3:4" x14ac:dyDescent="0.25">
      <c r="C609" s="26"/>
      <c r="D609" s="27"/>
    </row>
    <row r="610" spans="3:4" x14ac:dyDescent="0.25">
      <c r="C610" s="26"/>
      <c r="D610" s="27"/>
    </row>
    <row r="611" spans="3:4" x14ac:dyDescent="0.25">
      <c r="C611" s="26"/>
      <c r="D611" s="27"/>
    </row>
    <row r="612" spans="3:4" x14ac:dyDescent="0.25">
      <c r="C612" s="26"/>
      <c r="D612" s="27"/>
    </row>
    <row r="613" spans="3:4" x14ac:dyDescent="0.25">
      <c r="C613" s="26"/>
      <c r="D613" s="27"/>
    </row>
    <row r="614" spans="3:4" x14ac:dyDescent="0.25">
      <c r="C614" s="26"/>
      <c r="D614" s="27"/>
    </row>
    <row r="615" spans="3:4" x14ac:dyDescent="0.25">
      <c r="C615" s="26"/>
      <c r="D615" s="27"/>
    </row>
    <row r="616" spans="3:4" x14ac:dyDescent="0.25">
      <c r="C616" s="26"/>
      <c r="D616" s="27"/>
    </row>
    <row r="617" spans="3:4" x14ac:dyDescent="0.25">
      <c r="C617" s="26"/>
      <c r="D617" s="27"/>
    </row>
    <row r="618" spans="3:4" x14ac:dyDescent="0.25">
      <c r="C618" s="26"/>
      <c r="D618" s="27"/>
    </row>
    <row r="619" spans="3:4" x14ac:dyDescent="0.25">
      <c r="C619" s="26"/>
      <c r="D619" s="27"/>
    </row>
    <row r="620" spans="3:4" x14ac:dyDescent="0.25">
      <c r="C620" s="26"/>
      <c r="D620" s="27"/>
    </row>
    <row r="621" spans="3:4" x14ac:dyDescent="0.25">
      <c r="C621" s="26"/>
      <c r="D621" s="27"/>
    </row>
    <row r="622" spans="3:4" x14ac:dyDescent="0.25">
      <c r="C622" s="26"/>
      <c r="D622" s="27"/>
    </row>
    <row r="623" spans="3:4" x14ac:dyDescent="0.25">
      <c r="C623" s="26"/>
      <c r="D623" s="27"/>
    </row>
    <row r="624" spans="3:4" x14ac:dyDescent="0.25">
      <c r="C624" s="26"/>
      <c r="D624" s="27"/>
    </row>
    <row r="625" spans="3:4" x14ac:dyDescent="0.25">
      <c r="C625" s="26"/>
      <c r="D625" s="27"/>
    </row>
    <row r="626" spans="3:4" x14ac:dyDescent="0.25">
      <c r="C626" s="26"/>
      <c r="D626" s="27"/>
    </row>
    <row r="627" spans="3:4" x14ac:dyDescent="0.25">
      <c r="C627" s="26"/>
      <c r="D627" s="27"/>
    </row>
    <row r="628" spans="3:4" x14ac:dyDescent="0.25">
      <c r="C628" s="26"/>
      <c r="D628" s="27"/>
    </row>
    <row r="629" spans="3:4" x14ac:dyDescent="0.25">
      <c r="C629" s="26"/>
      <c r="D629" s="27"/>
    </row>
    <row r="630" spans="3:4" x14ac:dyDescent="0.25">
      <c r="C630" s="26"/>
      <c r="D630" s="27"/>
    </row>
    <row r="631" spans="3:4" x14ac:dyDescent="0.25">
      <c r="C631" s="26"/>
      <c r="D631" s="27"/>
    </row>
    <row r="632" spans="3:4" x14ac:dyDescent="0.25">
      <c r="C632" s="26"/>
      <c r="D632" s="27"/>
    </row>
    <row r="633" spans="3:4" x14ac:dyDescent="0.25">
      <c r="C633" s="26"/>
      <c r="D633" s="27"/>
    </row>
    <row r="634" spans="3:4" x14ac:dyDescent="0.25">
      <c r="C634" s="26"/>
      <c r="D634" s="27"/>
    </row>
    <row r="635" spans="3:4" x14ac:dyDescent="0.25">
      <c r="C635" s="26"/>
      <c r="D635" s="27"/>
    </row>
    <row r="636" spans="3:4" x14ac:dyDescent="0.25">
      <c r="C636" s="26"/>
      <c r="D636" s="27"/>
    </row>
    <row r="637" spans="3:4" x14ac:dyDescent="0.25">
      <c r="C637" s="26"/>
      <c r="D637" s="27"/>
    </row>
    <row r="638" spans="3:4" x14ac:dyDescent="0.25">
      <c r="C638" s="26"/>
      <c r="D638" s="27"/>
    </row>
    <row r="639" spans="3:4" x14ac:dyDescent="0.25">
      <c r="C639" s="26"/>
      <c r="D639" s="27"/>
    </row>
    <row r="640" spans="3:4" x14ac:dyDescent="0.25">
      <c r="C640" s="26"/>
      <c r="D640" s="27"/>
    </row>
    <row r="641" spans="3:4" x14ac:dyDescent="0.25">
      <c r="C641" s="26"/>
      <c r="D641" s="27"/>
    </row>
    <row r="642" spans="3:4" x14ac:dyDescent="0.25">
      <c r="C642" s="26"/>
      <c r="D642" s="27"/>
    </row>
    <row r="643" spans="3:4" x14ac:dyDescent="0.25">
      <c r="C643" s="26"/>
      <c r="D643" s="27"/>
    </row>
    <row r="644" spans="3:4" x14ac:dyDescent="0.25">
      <c r="C644" s="26"/>
      <c r="D644" s="27"/>
    </row>
    <row r="645" spans="3:4" x14ac:dyDescent="0.25">
      <c r="C645" s="26"/>
      <c r="D645" s="27"/>
    </row>
    <row r="646" spans="3:4" x14ac:dyDescent="0.25">
      <c r="C646" s="26"/>
      <c r="D646" s="27"/>
    </row>
    <row r="647" spans="3:4" x14ac:dyDescent="0.25">
      <c r="C647" s="26"/>
      <c r="D647" s="27"/>
    </row>
    <row r="648" spans="3:4" x14ac:dyDescent="0.25">
      <c r="C648" s="26"/>
      <c r="D648" s="27"/>
    </row>
    <row r="649" spans="3:4" x14ac:dyDescent="0.25">
      <c r="C649" s="26"/>
      <c r="D649" s="27"/>
    </row>
    <row r="650" spans="3:4" x14ac:dyDescent="0.25">
      <c r="C650" s="26"/>
      <c r="D650" s="27"/>
    </row>
    <row r="651" spans="3:4" x14ac:dyDescent="0.25">
      <c r="C651" s="26"/>
      <c r="D651" s="27"/>
    </row>
    <row r="652" spans="3:4" x14ac:dyDescent="0.25">
      <c r="C652" s="26"/>
      <c r="D652" s="27"/>
    </row>
    <row r="653" spans="3:4" x14ac:dyDescent="0.25">
      <c r="C653" s="26"/>
      <c r="D653" s="27"/>
    </row>
    <row r="654" spans="3:4" x14ac:dyDescent="0.25">
      <c r="C654" s="26"/>
      <c r="D654" s="27"/>
    </row>
    <row r="655" spans="3:4" x14ac:dyDescent="0.25">
      <c r="C655" s="26"/>
      <c r="D655" s="27"/>
    </row>
    <row r="656" spans="3:4" x14ac:dyDescent="0.25">
      <c r="C656" s="26"/>
      <c r="D656" s="27"/>
    </row>
    <row r="657" spans="3:4" x14ac:dyDescent="0.25">
      <c r="C657" s="26"/>
      <c r="D657" s="27"/>
    </row>
    <row r="658" spans="3:4" x14ac:dyDescent="0.25">
      <c r="C658" s="26"/>
      <c r="D658" s="27"/>
    </row>
    <row r="659" spans="3:4" x14ac:dyDescent="0.25">
      <c r="C659" s="26"/>
      <c r="D659" s="27"/>
    </row>
    <row r="660" spans="3:4" x14ac:dyDescent="0.25">
      <c r="C660" s="26"/>
      <c r="D660" s="27"/>
    </row>
    <row r="661" spans="3:4" x14ac:dyDescent="0.25">
      <c r="C661" s="26"/>
      <c r="D661" s="27"/>
    </row>
    <row r="662" spans="3:4" x14ac:dyDescent="0.25">
      <c r="C662" s="26"/>
      <c r="D662" s="27"/>
    </row>
    <row r="663" spans="3:4" x14ac:dyDescent="0.25">
      <c r="C663" s="26"/>
      <c r="D663" s="27"/>
    </row>
    <row r="664" spans="3:4" x14ac:dyDescent="0.25">
      <c r="C664" s="26"/>
      <c r="D664" s="27"/>
    </row>
    <row r="665" spans="3:4" x14ac:dyDescent="0.25">
      <c r="C665" s="26"/>
      <c r="D665" s="27"/>
    </row>
    <row r="666" spans="3:4" x14ac:dyDescent="0.25">
      <c r="C666" s="26"/>
      <c r="D666" s="27"/>
    </row>
    <row r="667" spans="3:4" x14ac:dyDescent="0.25">
      <c r="C667" s="26"/>
      <c r="D667" s="27"/>
    </row>
    <row r="668" spans="3:4" x14ac:dyDescent="0.25">
      <c r="C668" s="26"/>
      <c r="D668" s="27"/>
    </row>
    <row r="669" spans="3:4" x14ac:dyDescent="0.25">
      <c r="C669" s="26"/>
      <c r="D669" s="27"/>
    </row>
    <row r="670" spans="3:4" x14ac:dyDescent="0.25">
      <c r="C670" s="26"/>
      <c r="D670" s="27"/>
    </row>
    <row r="671" spans="3:4" x14ac:dyDescent="0.25">
      <c r="C671" s="26"/>
      <c r="D671" s="27"/>
    </row>
    <row r="672" spans="3:4" x14ac:dyDescent="0.25">
      <c r="C672" s="26"/>
      <c r="D672" s="27"/>
    </row>
    <row r="673" spans="3:4" x14ac:dyDescent="0.25">
      <c r="C673" s="26"/>
      <c r="D673" s="27"/>
    </row>
    <row r="674" spans="3:4" x14ac:dyDescent="0.25">
      <c r="C674" s="26"/>
      <c r="D674" s="27"/>
    </row>
    <row r="675" spans="3:4" x14ac:dyDescent="0.25">
      <c r="C675" s="26"/>
      <c r="D675" s="27"/>
    </row>
    <row r="676" spans="3:4" x14ac:dyDescent="0.25">
      <c r="C676" s="26"/>
      <c r="D676" s="27"/>
    </row>
    <row r="677" spans="3:4" x14ac:dyDescent="0.25">
      <c r="C677" s="26"/>
      <c r="D677" s="27"/>
    </row>
    <row r="678" spans="3:4" x14ac:dyDescent="0.25">
      <c r="C678" s="26"/>
      <c r="D678" s="27"/>
    </row>
    <row r="679" spans="3:4" x14ac:dyDescent="0.25">
      <c r="C679" s="26"/>
      <c r="D679" s="27"/>
    </row>
    <row r="680" spans="3:4" x14ac:dyDescent="0.25">
      <c r="C680" s="26"/>
      <c r="D680" s="27"/>
    </row>
    <row r="681" spans="3:4" x14ac:dyDescent="0.25">
      <c r="C681" s="26"/>
      <c r="D681" s="27"/>
    </row>
    <row r="682" spans="3:4" x14ac:dyDescent="0.25">
      <c r="C682" s="26"/>
      <c r="D682" s="27"/>
    </row>
    <row r="683" spans="3:4" x14ac:dyDescent="0.25">
      <c r="C683" s="26"/>
      <c r="D683" s="27"/>
    </row>
    <row r="684" spans="3:4" x14ac:dyDescent="0.25">
      <c r="C684" s="26"/>
      <c r="D684" s="27"/>
    </row>
    <row r="685" spans="3:4" x14ac:dyDescent="0.25">
      <c r="C685" s="26"/>
      <c r="D685" s="27"/>
    </row>
    <row r="686" spans="3:4" x14ac:dyDescent="0.25">
      <c r="C686" s="26"/>
      <c r="D686" s="27"/>
    </row>
    <row r="687" spans="3:4" x14ac:dyDescent="0.25">
      <c r="C687" s="26"/>
      <c r="D687" s="27"/>
    </row>
    <row r="688" spans="3:4" x14ac:dyDescent="0.25">
      <c r="C688" s="26"/>
      <c r="D688" s="27"/>
    </row>
    <row r="689" spans="3:4" x14ac:dyDescent="0.25">
      <c r="C689" s="26"/>
      <c r="D689" s="27"/>
    </row>
    <row r="690" spans="3:4" x14ac:dyDescent="0.25">
      <c r="C690" s="26"/>
      <c r="D690" s="27"/>
    </row>
    <row r="691" spans="3:4" x14ac:dyDescent="0.25">
      <c r="C691" s="26"/>
      <c r="D691" s="27"/>
    </row>
    <row r="692" spans="3:4" x14ac:dyDescent="0.25">
      <c r="C692" s="26"/>
      <c r="D692" s="27"/>
    </row>
    <row r="693" spans="3:4" x14ac:dyDescent="0.25">
      <c r="C693" s="26"/>
      <c r="D693" s="27"/>
    </row>
    <row r="694" spans="3:4" x14ac:dyDescent="0.25">
      <c r="C694" s="26"/>
      <c r="D694" s="27"/>
    </row>
    <row r="695" spans="3:4" x14ac:dyDescent="0.25">
      <c r="C695" s="26"/>
      <c r="D695" s="27"/>
    </row>
    <row r="696" spans="3:4" x14ac:dyDescent="0.25">
      <c r="C696" s="26"/>
      <c r="D696" s="27"/>
    </row>
    <row r="697" spans="3:4" x14ac:dyDescent="0.25">
      <c r="C697" s="26"/>
      <c r="D697" s="27"/>
    </row>
    <row r="698" spans="3:4" x14ac:dyDescent="0.25">
      <c r="C698" s="26"/>
      <c r="D698" s="27"/>
    </row>
    <row r="699" spans="3:4" x14ac:dyDescent="0.25">
      <c r="C699" s="26"/>
      <c r="D699" s="27"/>
    </row>
    <row r="700" spans="3:4" x14ac:dyDescent="0.25">
      <c r="C700" s="26"/>
      <c r="D700" s="27"/>
    </row>
    <row r="701" spans="3:4" x14ac:dyDescent="0.25">
      <c r="C701" s="26"/>
      <c r="D701" s="27"/>
    </row>
    <row r="702" spans="3:4" x14ac:dyDescent="0.25">
      <c r="C702" s="26"/>
      <c r="D702" s="27"/>
    </row>
    <row r="703" spans="3:4" x14ac:dyDescent="0.25">
      <c r="C703" s="26"/>
      <c r="D703" s="27"/>
    </row>
    <row r="704" spans="3:4" x14ac:dyDescent="0.25">
      <c r="C704" s="26"/>
      <c r="D704" s="27"/>
    </row>
    <row r="705" spans="3:4" x14ac:dyDescent="0.25">
      <c r="C705" s="26"/>
      <c r="D705" s="27"/>
    </row>
    <row r="706" spans="3:4" x14ac:dyDescent="0.25">
      <c r="C706" s="26"/>
      <c r="D706" s="27"/>
    </row>
    <row r="707" spans="3:4" x14ac:dyDescent="0.25">
      <c r="C707" s="26"/>
      <c r="D707" s="27"/>
    </row>
    <row r="708" spans="3:4" x14ac:dyDescent="0.25">
      <c r="C708" s="26"/>
      <c r="D708" s="27"/>
    </row>
    <row r="709" spans="3:4" x14ac:dyDescent="0.25">
      <c r="C709" s="26"/>
      <c r="D709" s="27"/>
    </row>
    <row r="710" spans="3:4" x14ac:dyDescent="0.25">
      <c r="C710" s="26"/>
      <c r="D710" s="27"/>
    </row>
    <row r="711" spans="3:4" x14ac:dyDescent="0.25">
      <c r="C711" s="26"/>
      <c r="D711" s="27"/>
    </row>
    <row r="712" spans="3:4" x14ac:dyDescent="0.25">
      <c r="C712" s="26"/>
      <c r="D712" s="27"/>
    </row>
    <row r="713" spans="3:4" x14ac:dyDescent="0.25">
      <c r="C713" s="26"/>
      <c r="D713" s="27"/>
    </row>
    <row r="714" spans="3:4" x14ac:dyDescent="0.25">
      <c r="C714" s="26"/>
      <c r="D714" s="27"/>
    </row>
    <row r="715" spans="3:4" x14ac:dyDescent="0.25">
      <c r="C715" s="26"/>
      <c r="D715" s="27"/>
    </row>
    <row r="716" spans="3:4" x14ac:dyDescent="0.25">
      <c r="C716" s="26"/>
      <c r="D716" s="27"/>
    </row>
    <row r="717" spans="3:4" x14ac:dyDescent="0.25">
      <c r="C717" s="26"/>
      <c r="D717" s="27"/>
    </row>
    <row r="718" spans="3:4" x14ac:dyDescent="0.25">
      <c r="C718" s="26"/>
      <c r="D718" s="27"/>
    </row>
    <row r="719" spans="3:4" x14ac:dyDescent="0.25">
      <c r="C719" s="26"/>
      <c r="D719" s="27"/>
    </row>
    <row r="720" spans="3:4" x14ac:dyDescent="0.25">
      <c r="C720" s="26"/>
      <c r="D720" s="27"/>
    </row>
    <row r="721" spans="3:4" x14ac:dyDescent="0.25">
      <c r="C721" s="26"/>
      <c r="D721" s="27"/>
    </row>
    <row r="722" spans="3:4" x14ac:dyDescent="0.25">
      <c r="C722" s="26"/>
      <c r="D722" s="27"/>
    </row>
    <row r="723" spans="3:4" x14ac:dyDescent="0.25">
      <c r="C723" s="26"/>
      <c r="D723" s="27"/>
    </row>
    <row r="724" spans="3:4" x14ac:dyDescent="0.25">
      <c r="C724" s="26"/>
      <c r="D724" s="27"/>
    </row>
    <row r="725" spans="3:4" x14ac:dyDescent="0.25">
      <c r="C725" s="26"/>
      <c r="D725" s="27"/>
    </row>
    <row r="726" spans="3:4" x14ac:dyDescent="0.25">
      <c r="C726" s="26"/>
      <c r="D726" s="27"/>
    </row>
    <row r="727" spans="3:4" x14ac:dyDescent="0.25">
      <c r="C727" s="26"/>
      <c r="D727" s="27"/>
    </row>
    <row r="728" spans="3:4" x14ac:dyDescent="0.25">
      <c r="C728" s="26"/>
      <c r="D728" s="27"/>
    </row>
    <row r="729" spans="3:4" x14ac:dyDescent="0.25">
      <c r="C729" s="26"/>
      <c r="D729" s="27"/>
    </row>
    <row r="730" spans="3:4" x14ac:dyDescent="0.25">
      <c r="C730" s="26"/>
      <c r="D730" s="27"/>
    </row>
    <row r="731" spans="3:4" x14ac:dyDescent="0.25">
      <c r="C731" s="26"/>
      <c r="D731" s="27"/>
    </row>
    <row r="732" spans="3:4" x14ac:dyDescent="0.25">
      <c r="C732" s="26"/>
      <c r="D732" s="27"/>
    </row>
    <row r="733" spans="3:4" x14ac:dyDescent="0.25">
      <c r="C733" s="26"/>
      <c r="D733" s="27"/>
    </row>
    <row r="734" spans="3:4" x14ac:dyDescent="0.25">
      <c r="C734" s="26"/>
      <c r="D734" s="27"/>
    </row>
    <row r="735" spans="3:4" x14ac:dyDescent="0.25">
      <c r="C735" s="26"/>
      <c r="D735" s="27"/>
    </row>
    <row r="736" spans="3:4" x14ac:dyDescent="0.25">
      <c r="C736" s="26"/>
      <c r="D736" s="27"/>
    </row>
    <row r="737" spans="3:4" x14ac:dyDescent="0.25">
      <c r="C737" s="26"/>
      <c r="D737" s="27"/>
    </row>
    <row r="738" spans="3:4" x14ac:dyDescent="0.25">
      <c r="C738" s="26"/>
      <c r="D738" s="27"/>
    </row>
    <row r="739" spans="3:4" x14ac:dyDescent="0.25">
      <c r="C739" s="26"/>
      <c r="D739" s="27"/>
    </row>
    <row r="740" spans="3:4" x14ac:dyDescent="0.25">
      <c r="C740" s="26"/>
      <c r="D740" s="27"/>
    </row>
    <row r="741" spans="3:4" x14ac:dyDescent="0.25">
      <c r="C741" s="26"/>
      <c r="D741" s="27"/>
    </row>
    <row r="742" spans="3:4" x14ac:dyDescent="0.25">
      <c r="C742" s="26"/>
      <c r="D742" s="27"/>
    </row>
    <row r="743" spans="3:4" x14ac:dyDescent="0.25">
      <c r="C743" s="26"/>
      <c r="D743" s="27"/>
    </row>
    <row r="744" spans="3:4" x14ac:dyDescent="0.25">
      <c r="C744" s="26"/>
      <c r="D744" s="27"/>
    </row>
    <row r="745" spans="3:4" x14ac:dyDescent="0.25">
      <c r="C745" s="26"/>
      <c r="D745" s="27"/>
    </row>
    <row r="746" spans="3:4" x14ac:dyDescent="0.25">
      <c r="C746" s="26"/>
      <c r="D746" s="27"/>
    </row>
    <row r="747" spans="3:4" x14ac:dyDescent="0.25">
      <c r="C747" s="26"/>
      <c r="D747" s="27"/>
    </row>
    <row r="748" spans="3:4" x14ac:dyDescent="0.25">
      <c r="C748" s="26"/>
      <c r="D748" s="27"/>
    </row>
    <row r="749" spans="3:4" x14ac:dyDescent="0.25">
      <c r="C749" s="26"/>
      <c r="D749" s="27"/>
    </row>
    <row r="750" spans="3:4" x14ac:dyDescent="0.25">
      <c r="C750" s="26"/>
      <c r="D750" s="27"/>
    </row>
    <row r="751" spans="3:4" x14ac:dyDescent="0.25">
      <c r="C751" s="26"/>
      <c r="D751" s="27"/>
    </row>
    <row r="752" spans="3:4" x14ac:dyDescent="0.25">
      <c r="C752" s="26"/>
      <c r="D752" s="27"/>
    </row>
    <row r="753" spans="3:4" x14ac:dyDescent="0.25">
      <c r="C753" s="26"/>
      <c r="D753" s="27"/>
    </row>
    <row r="754" spans="3:4" x14ac:dyDescent="0.25">
      <c r="C754" s="26"/>
      <c r="D754" s="27"/>
    </row>
    <row r="755" spans="3:4" x14ac:dyDescent="0.25">
      <c r="C755" s="26"/>
      <c r="D755" s="27"/>
    </row>
    <row r="756" spans="3:4" x14ac:dyDescent="0.25">
      <c r="C756" s="26"/>
      <c r="D756" s="27"/>
    </row>
    <row r="757" spans="3:4" x14ac:dyDescent="0.25">
      <c r="C757" s="26"/>
      <c r="D757" s="27"/>
    </row>
    <row r="758" spans="3:4" x14ac:dyDescent="0.25">
      <c r="C758" s="26"/>
      <c r="D758" s="27"/>
    </row>
    <row r="759" spans="3:4" x14ac:dyDescent="0.25">
      <c r="C759" s="26"/>
      <c r="D759" s="27"/>
    </row>
    <row r="760" spans="3:4" x14ac:dyDescent="0.25">
      <c r="C760" s="26"/>
      <c r="D760" s="27"/>
    </row>
    <row r="761" spans="3:4" x14ac:dyDescent="0.25">
      <c r="C761" s="26"/>
      <c r="D761" s="27"/>
    </row>
    <row r="762" spans="3:4" x14ac:dyDescent="0.25">
      <c r="C762" s="26"/>
      <c r="D762" s="27"/>
    </row>
    <row r="763" spans="3:4" x14ac:dyDescent="0.25">
      <c r="C763" s="26"/>
      <c r="D763" s="27"/>
    </row>
    <row r="764" spans="3:4" x14ac:dyDescent="0.25">
      <c r="C764" s="26"/>
      <c r="D764" s="27"/>
    </row>
    <row r="765" spans="3:4" x14ac:dyDescent="0.25">
      <c r="C765" s="26"/>
      <c r="D765" s="27"/>
    </row>
    <row r="766" spans="3:4" x14ac:dyDescent="0.25">
      <c r="C766" s="26"/>
      <c r="D766" s="27"/>
    </row>
    <row r="767" spans="3:4" x14ac:dyDescent="0.25">
      <c r="C767" s="26"/>
      <c r="D767" s="27"/>
    </row>
    <row r="768" spans="3:4" x14ac:dyDescent="0.25">
      <c r="C768" s="26"/>
      <c r="D768" s="27"/>
    </row>
    <row r="769" spans="3:4" x14ac:dyDescent="0.25">
      <c r="C769" s="26"/>
      <c r="D769" s="27"/>
    </row>
    <row r="770" spans="3:4" x14ac:dyDescent="0.25">
      <c r="C770" s="26"/>
      <c r="D770" s="27"/>
    </row>
    <row r="771" spans="3:4" x14ac:dyDescent="0.25">
      <c r="C771" s="26"/>
      <c r="D771" s="27"/>
    </row>
    <row r="772" spans="3:4" x14ac:dyDescent="0.25">
      <c r="C772" s="26"/>
      <c r="D772" s="27"/>
    </row>
    <row r="773" spans="3:4" x14ac:dyDescent="0.25">
      <c r="C773" s="26"/>
      <c r="D773" s="27"/>
    </row>
    <row r="774" spans="3:4" x14ac:dyDescent="0.25">
      <c r="C774" s="26"/>
      <c r="D774" s="27"/>
    </row>
    <row r="775" spans="3:4" x14ac:dyDescent="0.25">
      <c r="C775" s="26"/>
      <c r="D775" s="27"/>
    </row>
    <row r="776" spans="3:4" x14ac:dyDescent="0.25">
      <c r="C776" s="26"/>
      <c r="D776" s="27"/>
    </row>
    <row r="777" spans="3:4" x14ac:dyDescent="0.25">
      <c r="C777" s="26"/>
      <c r="D777" s="27"/>
    </row>
    <row r="778" spans="3:4" x14ac:dyDescent="0.25">
      <c r="C778" s="26"/>
      <c r="D778" s="27"/>
    </row>
    <row r="779" spans="3:4" x14ac:dyDescent="0.25">
      <c r="C779" s="26"/>
      <c r="D779" s="27"/>
    </row>
    <row r="780" spans="3:4" x14ac:dyDescent="0.25">
      <c r="C780" s="26"/>
      <c r="D780" s="27"/>
    </row>
    <row r="781" spans="3:4" x14ac:dyDescent="0.25">
      <c r="C781" s="26"/>
      <c r="D781" s="27"/>
    </row>
    <row r="782" spans="3:4" x14ac:dyDescent="0.25">
      <c r="C782" s="26"/>
      <c r="D782" s="27"/>
    </row>
    <row r="783" spans="3:4" x14ac:dyDescent="0.25">
      <c r="C783" s="26"/>
      <c r="D783" s="27"/>
    </row>
    <row r="784" spans="3:4" x14ac:dyDescent="0.25">
      <c r="C784" s="26"/>
      <c r="D784" s="27"/>
    </row>
    <row r="785" spans="3:4" x14ac:dyDescent="0.25">
      <c r="C785" s="26"/>
      <c r="D785" s="27"/>
    </row>
    <row r="786" spans="3:4" x14ac:dyDescent="0.25">
      <c r="C786" s="26"/>
      <c r="D786" s="27"/>
    </row>
    <row r="787" spans="3:4" x14ac:dyDescent="0.25">
      <c r="C787" s="26"/>
      <c r="D787" s="27"/>
    </row>
    <row r="788" spans="3:4" x14ac:dyDescent="0.25">
      <c r="C788" s="26"/>
      <c r="D788" s="27"/>
    </row>
    <row r="789" spans="3:4" x14ac:dyDescent="0.25">
      <c r="C789" s="26"/>
      <c r="D789" s="27"/>
    </row>
    <row r="790" spans="3:4" x14ac:dyDescent="0.25">
      <c r="C790" s="26"/>
      <c r="D790" s="27"/>
    </row>
    <row r="791" spans="3:4" x14ac:dyDescent="0.25">
      <c r="C791" s="26"/>
      <c r="D791" s="27"/>
    </row>
    <row r="792" spans="3:4" x14ac:dyDescent="0.25">
      <c r="C792" s="26"/>
      <c r="D792" s="27"/>
    </row>
    <row r="793" spans="3:4" x14ac:dyDescent="0.25">
      <c r="C793" s="26"/>
      <c r="D793" s="27"/>
    </row>
    <row r="794" spans="3:4" x14ac:dyDescent="0.25">
      <c r="C794" s="26"/>
      <c r="D794" s="27"/>
    </row>
    <row r="795" spans="3:4" x14ac:dyDescent="0.25">
      <c r="C795" s="26"/>
      <c r="D795" s="27"/>
    </row>
    <row r="796" spans="3:4" x14ac:dyDescent="0.25">
      <c r="C796" s="26"/>
      <c r="D796" s="27"/>
    </row>
    <row r="797" spans="3:4" x14ac:dyDescent="0.25">
      <c r="C797" s="26"/>
      <c r="D797" s="27"/>
    </row>
    <row r="798" spans="3:4" x14ac:dyDescent="0.25">
      <c r="C798" s="26"/>
      <c r="D798" s="27"/>
    </row>
    <row r="799" spans="3:4" x14ac:dyDescent="0.25">
      <c r="C799" s="26"/>
      <c r="D799" s="27"/>
    </row>
    <row r="800" spans="3:4" x14ac:dyDescent="0.25">
      <c r="C800" s="26"/>
      <c r="D800" s="27"/>
    </row>
  </sheetData>
  <sortState xmlns:xlrd2="http://schemas.microsoft.com/office/spreadsheetml/2017/richdata2" ref="B3:IA76">
    <sortCondition descending="1" ref="E3"/>
    <sortCondition descending="1" ref="C3"/>
    <sortCondition descending="1" ref="B3"/>
  </sortState>
  <mergeCells count="1">
    <mergeCell ref="A1:D1"/>
  </mergeCells>
  <conditionalFormatting sqref="F4:BZ20 F43:BZ51 F66:BZ66 F64:BZ64 F62:BZ62 F57:BZ59 F53:BZ54 F32:BZ41 F22:BZ29">
    <cfRule type="cellIs" dxfId="275" priority="313" operator="greaterThan">
      <formula>0</formula>
    </cfRule>
    <cfRule type="cellIs" dxfId="274" priority="314" stopIfTrue="1" operator="greaterThan">
      <formula>0</formula>
    </cfRule>
  </conditionalFormatting>
  <conditionalFormatting sqref="CB4:CB20 CB43:CB51 CB66 CB64 CB62 CB57:CB59 CB53:CB54 CB32:CB41 CB22:CB29">
    <cfRule type="cellIs" dxfId="273" priority="311" operator="greaterThan">
      <formula>0</formula>
    </cfRule>
    <cfRule type="cellIs" dxfId="272" priority="312" stopIfTrue="1" operator="greaterThan">
      <formula>0</formula>
    </cfRule>
  </conditionalFormatting>
  <conditionalFormatting sqref="CC4:CC20 CC43:CC51 CC66 CC64 CC62 CC57:CC59 CC53:CC54 CC32:CC41 CC22:CC29">
    <cfRule type="cellIs" dxfId="271" priority="309" operator="greaterThan">
      <formula>0</formula>
    </cfRule>
    <cfRule type="cellIs" dxfId="270" priority="310" stopIfTrue="1" operator="greaterThan">
      <formula>0</formula>
    </cfRule>
  </conditionalFormatting>
  <conditionalFormatting sqref="CA4:CA20 CA43:CA51 CA66 CA64 CA62 CA57:CA59 CA53:CA54 CA32:CA41 CA22:CA29">
    <cfRule type="cellIs" dxfId="269" priority="307" operator="greaterThan">
      <formula>0</formula>
    </cfRule>
    <cfRule type="cellIs" dxfId="268" priority="308" stopIfTrue="1" operator="greaterThan">
      <formula>0</formula>
    </cfRule>
  </conditionalFormatting>
  <conditionalFormatting sqref="CD4:CD20 CD43:CD51 CD66 CD64 CD62 CD57:CD59 CD53:CD54 CD32:CD41 CD22:CD29">
    <cfRule type="cellIs" dxfId="267" priority="305" operator="greaterThan">
      <formula>0</formula>
    </cfRule>
    <cfRule type="cellIs" dxfId="266" priority="306" stopIfTrue="1" operator="greaterThan">
      <formula>0</formula>
    </cfRule>
  </conditionalFormatting>
  <conditionalFormatting sqref="CE4:CE20 CE43:CE51 CE66 CE64 CE62 CE57:CE59 CE53:CE54 CE32:CE41 CE22:CE29">
    <cfRule type="cellIs" dxfId="265" priority="303" operator="greaterThan">
      <formula>0</formula>
    </cfRule>
    <cfRule type="cellIs" dxfId="264" priority="304" stopIfTrue="1" operator="greaterThan">
      <formula>0</formula>
    </cfRule>
  </conditionalFormatting>
  <conditionalFormatting sqref="F42:BZ42">
    <cfRule type="cellIs" dxfId="263" priority="289" operator="greaterThan">
      <formula>0</formula>
    </cfRule>
    <cfRule type="cellIs" dxfId="262" priority="290" stopIfTrue="1" operator="greaterThan">
      <formula>0</formula>
    </cfRule>
  </conditionalFormatting>
  <conditionalFormatting sqref="CB42">
    <cfRule type="cellIs" dxfId="261" priority="287" operator="greaterThan">
      <formula>0</formula>
    </cfRule>
    <cfRule type="cellIs" dxfId="260" priority="288" stopIfTrue="1" operator="greaterThan">
      <formula>0</formula>
    </cfRule>
  </conditionalFormatting>
  <conditionalFormatting sqref="CC42">
    <cfRule type="cellIs" dxfId="259" priority="285" operator="greaterThan">
      <formula>0</formula>
    </cfRule>
    <cfRule type="cellIs" dxfId="258" priority="286" stopIfTrue="1" operator="greaterThan">
      <formula>0</formula>
    </cfRule>
  </conditionalFormatting>
  <conditionalFormatting sqref="CA42">
    <cfRule type="cellIs" dxfId="257" priority="283" operator="greaterThan">
      <formula>0</formula>
    </cfRule>
    <cfRule type="cellIs" dxfId="256" priority="284" stopIfTrue="1" operator="greaterThan">
      <formula>0</formula>
    </cfRule>
  </conditionalFormatting>
  <conditionalFormatting sqref="CD42">
    <cfRule type="cellIs" dxfId="255" priority="281" operator="greaterThan">
      <formula>0</formula>
    </cfRule>
    <cfRule type="cellIs" dxfId="254" priority="282" stopIfTrue="1" operator="greaterThan">
      <formula>0</formula>
    </cfRule>
  </conditionalFormatting>
  <conditionalFormatting sqref="CE42">
    <cfRule type="cellIs" dxfId="253" priority="279" operator="greaterThan">
      <formula>0</formula>
    </cfRule>
    <cfRule type="cellIs" dxfId="252" priority="280" stopIfTrue="1" operator="greaterThan">
      <formula>0</formula>
    </cfRule>
  </conditionalFormatting>
  <conditionalFormatting sqref="F3:BZ3">
    <cfRule type="cellIs" dxfId="251" priority="275" operator="greaterThan">
      <formula>0</formula>
    </cfRule>
    <cfRule type="cellIs" dxfId="250" priority="276" stopIfTrue="1" operator="greaterThan">
      <formula>0</formula>
    </cfRule>
  </conditionalFormatting>
  <conditionalFormatting sqref="CB3">
    <cfRule type="cellIs" dxfId="249" priority="273" operator="greaterThan">
      <formula>0</formula>
    </cfRule>
    <cfRule type="cellIs" dxfId="248" priority="274" stopIfTrue="1" operator="greaterThan">
      <formula>0</formula>
    </cfRule>
  </conditionalFormatting>
  <conditionalFormatting sqref="CC3">
    <cfRule type="cellIs" dxfId="247" priority="271" operator="greaterThan">
      <formula>0</formula>
    </cfRule>
    <cfRule type="cellIs" dxfId="246" priority="272" stopIfTrue="1" operator="greaterThan">
      <formula>0</formula>
    </cfRule>
  </conditionalFormatting>
  <conditionalFormatting sqref="CA3">
    <cfRule type="cellIs" dxfId="245" priority="269" operator="greaterThan">
      <formula>0</formula>
    </cfRule>
    <cfRule type="cellIs" dxfId="244" priority="270" stopIfTrue="1" operator="greaterThan">
      <formula>0</formula>
    </cfRule>
  </conditionalFormatting>
  <conditionalFormatting sqref="CD3">
    <cfRule type="cellIs" dxfId="243" priority="267" operator="greaterThan">
      <formula>0</formula>
    </cfRule>
    <cfRule type="cellIs" dxfId="242" priority="268" stopIfTrue="1" operator="greaterThan">
      <formula>0</formula>
    </cfRule>
  </conditionalFormatting>
  <conditionalFormatting sqref="CE3">
    <cfRule type="cellIs" dxfId="241" priority="265" operator="greaterThan">
      <formula>0</formula>
    </cfRule>
    <cfRule type="cellIs" dxfId="240" priority="266" stopIfTrue="1" operator="greaterThan">
      <formula>0</formula>
    </cfRule>
  </conditionalFormatting>
  <conditionalFormatting sqref="F69:BZ69">
    <cfRule type="cellIs" dxfId="239" priority="251" operator="greaterThan">
      <formula>0</formula>
    </cfRule>
    <cfRule type="cellIs" dxfId="238" priority="252" stopIfTrue="1" operator="greaterThan">
      <formula>0</formula>
    </cfRule>
  </conditionalFormatting>
  <conditionalFormatting sqref="CB69">
    <cfRule type="cellIs" dxfId="237" priority="249" operator="greaterThan">
      <formula>0</formula>
    </cfRule>
    <cfRule type="cellIs" dxfId="236" priority="250" stopIfTrue="1" operator="greaterThan">
      <formula>0</formula>
    </cfRule>
  </conditionalFormatting>
  <conditionalFormatting sqref="CC69">
    <cfRule type="cellIs" dxfId="235" priority="247" operator="greaterThan">
      <formula>0</formula>
    </cfRule>
    <cfRule type="cellIs" dxfId="234" priority="248" stopIfTrue="1" operator="greaterThan">
      <formula>0</formula>
    </cfRule>
  </conditionalFormatting>
  <conditionalFormatting sqref="CA69">
    <cfRule type="cellIs" dxfId="233" priority="245" operator="greaterThan">
      <formula>0</formula>
    </cfRule>
    <cfRule type="cellIs" dxfId="232" priority="246" stopIfTrue="1" operator="greaterThan">
      <formula>0</formula>
    </cfRule>
  </conditionalFormatting>
  <conditionalFormatting sqref="CD69">
    <cfRule type="cellIs" dxfId="231" priority="243" operator="greaterThan">
      <formula>0</formula>
    </cfRule>
    <cfRule type="cellIs" dxfId="230" priority="244" stopIfTrue="1" operator="greaterThan">
      <formula>0</formula>
    </cfRule>
  </conditionalFormatting>
  <conditionalFormatting sqref="CE69">
    <cfRule type="cellIs" dxfId="229" priority="241" operator="greaterThan">
      <formula>0</formula>
    </cfRule>
    <cfRule type="cellIs" dxfId="228" priority="242" stopIfTrue="1" operator="greaterThan">
      <formula>0</formula>
    </cfRule>
  </conditionalFormatting>
  <conditionalFormatting sqref="F70:BZ70">
    <cfRule type="cellIs" dxfId="227" priority="239" operator="greaterThan">
      <formula>0</formula>
    </cfRule>
    <cfRule type="cellIs" dxfId="226" priority="240" stopIfTrue="1" operator="greaterThan">
      <formula>0</formula>
    </cfRule>
  </conditionalFormatting>
  <conditionalFormatting sqref="CB70">
    <cfRule type="cellIs" dxfId="225" priority="237" operator="greaterThan">
      <formula>0</formula>
    </cfRule>
    <cfRule type="cellIs" dxfId="224" priority="238" stopIfTrue="1" operator="greaterThan">
      <formula>0</formula>
    </cfRule>
  </conditionalFormatting>
  <conditionalFormatting sqref="CC70">
    <cfRule type="cellIs" dxfId="223" priority="235" operator="greaterThan">
      <formula>0</formula>
    </cfRule>
    <cfRule type="cellIs" dxfId="222" priority="236" stopIfTrue="1" operator="greaterThan">
      <formula>0</formula>
    </cfRule>
  </conditionalFormatting>
  <conditionalFormatting sqref="CA70">
    <cfRule type="cellIs" dxfId="221" priority="233" operator="greaterThan">
      <formula>0</formula>
    </cfRule>
    <cfRule type="cellIs" dxfId="220" priority="234" stopIfTrue="1" operator="greaterThan">
      <formula>0</formula>
    </cfRule>
  </conditionalFormatting>
  <conditionalFormatting sqref="CD70">
    <cfRule type="cellIs" dxfId="219" priority="231" operator="greaterThan">
      <formula>0</formula>
    </cfRule>
    <cfRule type="cellIs" dxfId="218" priority="232" stopIfTrue="1" operator="greaterThan">
      <formula>0</formula>
    </cfRule>
  </conditionalFormatting>
  <conditionalFormatting sqref="CE70">
    <cfRule type="cellIs" dxfId="217" priority="229" operator="greaterThan">
      <formula>0</formula>
    </cfRule>
    <cfRule type="cellIs" dxfId="216" priority="230" stopIfTrue="1" operator="greaterThan">
      <formula>0</formula>
    </cfRule>
  </conditionalFormatting>
  <conditionalFormatting sqref="F76:BZ76">
    <cfRule type="cellIs" dxfId="215" priority="227" operator="greaterThan">
      <formula>0</formula>
    </cfRule>
    <cfRule type="cellIs" dxfId="214" priority="228" stopIfTrue="1" operator="greaterThan">
      <formula>0</formula>
    </cfRule>
  </conditionalFormatting>
  <conditionalFormatting sqref="CB76">
    <cfRule type="cellIs" dxfId="213" priority="225" operator="greaterThan">
      <formula>0</formula>
    </cfRule>
    <cfRule type="cellIs" dxfId="212" priority="226" stopIfTrue="1" operator="greaterThan">
      <formula>0</formula>
    </cfRule>
  </conditionalFormatting>
  <conditionalFormatting sqref="CC76">
    <cfRule type="cellIs" dxfId="211" priority="223" operator="greaterThan">
      <formula>0</formula>
    </cfRule>
    <cfRule type="cellIs" dxfId="210" priority="224" stopIfTrue="1" operator="greaterThan">
      <formula>0</formula>
    </cfRule>
  </conditionalFormatting>
  <conditionalFormatting sqref="CA76">
    <cfRule type="cellIs" dxfId="209" priority="221" operator="greaterThan">
      <formula>0</formula>
    </cfRule>
    <cfRule type="cellIs" dxfId="208" priority="222" stopIfTrue="1" operator="greaterThan">
      <formula>0</formula>
    </cfRule>
  </conditionalFormatting>
  <conditionalFormatting sqref="CD76">
    <cfRule type="cellIs" dxfId="207" priority="219" operator="greaterThan">
      <formula>0</formula>
    </cfRule>
    <cfRule type="cellIs" dxfId="206" priority="220" stopIfTrue="1" operator="greaterThan">
      <formula>0</formula>
    </cfRule>
  </conditionalFormatting>
  <conditionalFormatting sqref="CE76">
    <cfRule type="cellIs" dxfId="205" priority="217" operator="greaterThan">
      <formula>0</formula>
    </cfRule>
    <cfRule type="cellIs" dxfId="204" priority="218" stopIfTrue="1" operator="greaterThan">
      <formula>0</formula>
    </cfRule>
  </conditionalFormatting>
  <conditionalFormatting sqref="F67:BZ67">
    <cfRule type="cellIs" dxfId="203" priority="215" operator="greaterThan">
      <formula>0</formula>
    </cfRule>
    <cfRule type="cellIs" dxfId="202" priority="216" stopIfTrue="1" operator="greaterThan">
      <formula>0</formula>
    </cfRule>
  </conditionalFormatting>
  <conditionalFormatting sqref="CB67">
    <cfRule type="cellIs" dxfId="201" priority="213" operator="greaterThan">
      <formula>0</formula>
    </cfRule>
    <cfRule type="cellIs" dxfId="200" priority="214" stopIfTrue="1" operator="greaterThan">
      <formula>0</formula>
    </cfRule>
  </conditionalFormatting>
  <conditionalFormatting sqref="CC67">
    <cfRule type="cellIs" dxfId="199" priority="211" operator="greaterThan">
      <formula>0</formula>
    </cfRule>
    <cfRule type="cellIs" dxfId="198" priority="212" stopIfTrue="1" operator="greaterThan">
      <formula>0</formula>
    </cfRule>
  </conditionalFormatting>
  <conditionalFormatting sqref="CA67">
    <cfRule type="cellIs" dxfId="197" priority="209" operator="greaterThan">
      <formula>0</formula>
    </cfRule>
    <cfRule type="cellIs" dxfId="196" priority="210" stopIfTrue="1" operator="greaterThan">
      <formula>0</formula>
    </cfRule>
  </conditionalFormatting>
  <conditionalFormatting sqref="CD67">
    <cfRule type="cellIs" dxfId="195" priority="207" operator="greaterThan">
      <formula>0</formula>
    </cfRule>
    <cfRule type="cellIs" dxfId="194" priority="208" stopIfTrue="1" operator="greaterThan">
      <formula>0</formula>
    </cfRule>
  </conditionalFormatting>
  <conditionalFormatting sqref="CE67">
    <cfRule type="cellIs" dxfId="193" priority="205" operator="greaterThan">
      <formula>0</formula>
    </cfRule>
    <cfRule type="cellIs" dxfId="192" priority="206" stopIfTrue="1" operator="greaterThan">
      <formula>0</formula>
    </cfRule>
  </conditionalFormatting>
  <conditionalFormatting sqref="F65:BZ65">
    <cfRule type="cellIs" dxfId="191" priority="203" operator="greaterThan">
      <formula>0</formula>
    </cfRule>
    <cfRule type="cellIs" dxfId="190" priority="204" stopIfTrue="1" operator="greaterThan">
      <formula>0</formula>
    </cfRule>
  </conditionalFormatting>
  <conditionalFormatting sqref="CB65">
    <cfRule type="cellIs" dxfId="189" priority="201" operator="greaterThan">
      <formula>0</formula>
    </cfRule>
    <cfRule type="cellIs" dxfId="188" priority="202" stopIfTrue="1" operator="greaterThan">
      <formula>0</formula>
    </cfRule>
  </conditionalFormatting>
  <conditionalFormatting sqref="CC65">
    <cfRule type="cellIs" dxfId="187" priority="199" operator="greaterThan">
      <formula>0</formula>
    </cfRule>
    <cfRule type="cellIs" dxfId="186" priority="200" stopIfTrue="1" operator="greaterThan">
      <formula>0</formula>
    </cfRule>
  </conditionalFormatting>
  <conditionalFormatting sqref="CA65">
    <cfRule type="cellIs" dxfId="185" priority="197" operator="greaterThan">
      <formula>0</formula>
    </cfRule>
    <cfRule type="cellIs" dxfId="184" priority="198" stopIfTrue="1" operator="greaterThan">
      <formula>0</formula>
    </cfRule>
  </conditionalFormatting>
  <conditionalFormatting sqref="CD65">
    <cfRule type="cellIs" dxfId="183" priority="195" operator="greaterThan">
      <formula>0</formula>
    </cfRule>
    <cfRule type="cellIs" dxfId="182" priority="196" stopIfTrue="1" operator="greaterThan">
      <formula>0</formula>
    </cfRule>
  </conditionalFormatting>
  <conditionalFormatting sqref="CE65">
    <cfRule type="cellIs" dxfId="181" priority="193" operator="greaterThan">
      <formula>0</formula>
    </cfRule>
    <cfRule type="cellIs" dxfId="180" priority="194" stopIfTrue="1" operator="greaterThan">
      <formula>0</formula>
    </cfRule>
  </conditionalFormatting>
  <conditionalFormatting sqref="F63:BZ63">
    <cfRule type="cellIs" dxfId="179" priority="191" operator="greaterThan">
      <formula>0</formula>
    </cfRule>
    <cfRule type="cellIs" dxfId="178" priority="192" stopIfTrue="1" operator="greaterThan">
      <formula>0</formula>
    </cfRule>
  </conditionalFormatting>
  <conditionalFormatting sqref="CB63">
    <cfRule type="cellIs" dxfId="177" priority="189" operator="greaterThan">
      <formula>0</formula>
    </cfRule>
    <cfRule type="cellIs" dxfId="176" priority="190" stopIfTrue="1" operator="greaterThan">
      <formula>0</formula>
    </cfRule>
  </conditionalFormatting>
  <conditionalFormatting sqref="CC63">
    <cfRule type="cellIs" dxfId="175" priority="187" operator="greaterThan">
      <formula>0</formula>
    </cfRule>
    <cfRule type="cellIs" dxfId="174" priority="188" stopIfTrue="1" operator="greaterThan">
      <formula>0</formula>
    </cfRule>
  </conditionalFormatting>
  <conditionalFormatting sqref="CA63">
    <cfRule type="cellIs" dxfId="173" priority="185" operator="greaterThan">
      <formula>0</formula>
    </cfRule>
    <cfRule type="cellIs" dxfId="172" priority="186" stopIfTrue="1" operator="greaterThan">
      <formula>0</formula>
    </cfRule>
  </conditionalFormatting>
  <conditionalFormatting sqref="CD63">
    <cfRule type="cellIs" dxfId="171" priority="183" operator="greaterThan">
      <formula>0</formula>
    </cfRule>
    <cfRule type="cellIs" dxfId="170" priority="184" stopIfTrue="1" operator="greaterThan">
      <formula>0</formula>
    </cfRule>
  </conditionalFormatting>
  <conditionalFormatting sqref="CE63">
    <cfRule type="cellIs" dxfId="169" priority="181" operator="greaterThan">
      <formula>0</formula>
    </cfRule>
    <cfRule type="cellIs" dxfId="168" priority="182" stopIfTrue="1" operator="greaterThan">
      <formula>0</formula>
    </cfRule>
  </conditionalFormatting>
  <conditionalFormatting sqref="F61:BZ61">
    <cfRule type="cellIs" dxfId="167" priority="179" operator="greaterThan">
      <formula>0</formula>
    </cfRule>
    <cfRule type="cellIs" dxfId="166" priority="180" stopIfTrue="1" operator="greaterThan">
      <formula>0</formula>
    </cfRule>
  </conditionalFormatting>
  <conditionalFormatting sqref="CB61">
    <cfRule type="cellIs" dxfId="165" priority="177" operator="greaterThan">
      <formula>0</formula>
    </cfRule>
    <cfRule type="cellIs" dxfId="164" priority="178" stopIfTrue="1" operator="greaterThan">
      <formula>0</formula>
    </cfRule>
  </conditionalFormatting>
  <conditionalFormatting sqref="CC61">
    <cfRule type="cellIs" dxfId="163" priority="175" operator="greaterThan">
      <formula>0</formula>
    </cfRule>
    <cfRule type="cellIs" dxfId="162" priority="176" stopIfTrue="1" operator="greaterThan">
      <formula>0</formula>
    </cfRule>
  </conditionalFormatting>
  <conditionalFormatting sqref="CA61">
    <cfRule type="cellIs" dxfId="161" priority="173" operator="greaterThan">
      <formula>0</formula>
    </cfRule>
    <cfRule type="cellIs" dxfId="160" priority="174" stopIfTrue="1" operator="greaterThan">
      <formula>0</formula>
    </cfRule>
  </conditionalFormatting>
  <conditionalFormatting sqref="CD61">
    <cfRule type="cellIs" dxfId="159" priority="171" operator="greaterThan">
      <formula>0</formula>
    </cfRule>
    <cfRule type="cellIs" dxfId="158" priority="172" stopIfTrue="1" operator="greaterThan">
      <formula>0</formula>
    </cfRule>
  </conditionalFormatting>
  <conditionalFormatting sqref="CE61">
    <cfRule type="cellIs" dxfId="157" priority="169" operator="greaterThan">
      <formula>0</formula>
    </cfRule>
    <cfRule type="cellIs" dxfId="156" priority="170" stopIfTrue="1" operator="greaterThan">
      <formula>0</formula>
    </cfRule>
  </conditionalFormatting>
  <conditionalFormatting sqref="F60:BZ60">
    <cfRule type="cellIs" dxfId="155" priority="167" operator="greaterThan">
      <formula>0</formula>
    </cfRule>
    <cfRule type="cellIs" dxfId="154" priority="168" stopIfTrue="1" operator="greaterThan">
      <formula>0</formula>
    </cfRule>
  </conditionalFormatting>
  <conditionalFormatting sqref="CB60">
    <cfRule type="cellIs" dxfId="153" priority="165" operator="greaterThan">
      <formula>0</formula>
    </cfRule>
    <cfRule type="cellIs" dxfId="152" priority="166" stopIfTrue="1" operator="greaterThan">
      <formula>0</formula>
    </cfRule>
  </conditionalFormatting>
  <conditionalFormatting sqref="CC60">
    <cfRule type="cellIs" dxfId="151" priority="163" operator="greaterThan">
      <formula>0</formula>
    </cfRule>
    <cfRule type="cellIs" dxfId="150" priority="164" stopIfTrue="1" operator="greaterThan">
      <formula>0</formula>
    </cfRule>
  </conditionalFormatting>
  <conditionalFormatting sqref="CA60">
    <cfRule type="cellIs" dxfId="149" priority="161" operator="greaterThan">
      <formula>0</formula>
    </cfRule>
    <cfRule type="cellIs" dxfId="148" priority="162" stopIfTrue="1" operator="greaterThan">
      <formula>0</formula>
    </cfRule>
  </conditionalFormatting>
  <conditionalFormatting sqref="CD60">
    <cfRule type="cellIs" dxfId="147" priority="159" operator="greaterThan">
      <formula>0</formula>
    </cfRule>
    <cfRule type="cellIs" dxfId="146" priority="160" stopIfTrue="1" operator="greaterThan">
      <formula>0</formula>
    </cfRule>
  </conditionalFormatting>
  <conditionalFormatting sqref="CE60">
    <cfRule type="cellIs" dxfId="145" priority="157" operator="greaterThan">
      <formula>0</formula>
    </cfRule>
    <cfRule type="cellIs" dxfId="144" priority="158" stopIfTrue="1" operator="greaterThan">
      <formula>0</formula>
    </cfRule>
  </conditionalFormatting>
  <conditionalFormatting sqref="F56:BZ56">
    <cfRule type="cellIs" dxfId="143" priority="155" operator="greaterThan">
      <formula>0</formula>
    </cfRule>
    <cfRule type="cellIs" dxfId="142" priority="156" stopIfTrue="1" operator="greaterThan">
      <formula>0</formula>
    </cfRule>
  </conditionalFormatting>
  <conditionalFormatting sqref="CB56">
    <cfRule type="cellIs" dxfId="141" priority="153" operator="greaterThan">
      <formula>0</formula>
    </cfRule>
    <cfRule type="cellIs" dxfId="140" priority="154" stopIfTrue="1" operator="greaterThan">
      <formula>0</formula>
    </cfRule>
  </conditionalFormatting>
  <conditionalFormatting sqref="CC56">
    <cfRule type="cellIs" dxfId="139" priority="151" operator="greaterThan">
      <formula>0</formula>
    </cfRule>
    <cfRule type="cellIs" dxfId="138" priority="152" stopIfTrue="1" operator="greaterThan">
      <formula>0</formula>
    </cfRule>
  </conditionalFormatting>
  <conditionalFormatting sqref="CA56">
    <cfRule type="cellIs" dxfId="137" priority="149" operator="greaterThan">
      <formula>0</formula>
    </cfRule>
    <cfRule type="cellIs" dxfId="136" priority="150" stopIfTrue="1" operator="greaterThan">
      <formula>0</formula>
    </cfRule>
  </conditionalFormatting>
  <conditionalFormatting sqref="CD56">
    <cfRule type="cellIs" dxfId="135" priority="147" operator="greaterThan">
      <formula>0</formula>
    </cfRule>
    <cfRule type="cellIs" dxfId="134" priority="148" stopIfTrue="1" operator="greaterThan">
      <formula>0</formula>
    </cfRule>
  </conditionalFormatting>
  <conditionalFormatting sqref="CE56">
    <cfRule type="cellIs" dxfId="133" priority="145" operator="greaterThan">
      <formula>0</formula>
    </cfRule>
    <cfRule type="cellIs" dxfId="132" priority="146" stopIfTrue="1" operator="greaterThan">
      <formula>0</formula>
    </cfRule>
  </conditionalFormatting>
  <conditionalFormatting sqref="F55:BZ55">
    <cfRule type="cellIs" dxfId="131" priority="143" operator="greaterThan">
      <formula>0</formula>
    </cfRule>
    <cfRule type="cellIs" dxfId="130" priority="144" stopIfTrue="1" operator="greaterThan">
      <formula>0</formula>
    </cfRule>
  </conditionalFormatting>
  <conditionalFormatting sqref="CB55">
    <cfRule type="cellIs" dxfId="129" priority="141" operator="greaterThan">
      <formula>0</formula>
    </cfRule>
    <cfRule type="cellIs" dxfId="128" priority="142" stopIfTrue="1" operator="greaterThan">
      <formula>0</formula>
    </cfRule>
  </conditionalFormatting>
  <conditionalFormatting sqref="CC55">
    <cfRule type="cellIs" dxfId="127" priority="139" operator="greaterThan">
      <formula>0</formula>
    </cfRule>
    <cfRule type="cellIs" dxfId="126" priority="140" stopIfTrue="1" operator="greaterThan">
      <formula>0</formula>
    </cfRule>
  </conditionalFormatting>
  <conditionalFormatting sqref="CA55">
    <cfRule type="cellIs" dxfId="125" priority="137" operator="greaterThan">
      <formula>0</formula>
    </cfRule>
    <cfRule type="cellIs" dxfId="124" priority="138" stopIfTrue="1" operator="greaterThan">
      <formula>0</formula>
    </cfRule>
  </conditionalFormatting>
  <conditionalFormatting sqref="CD55">
    <cfRule type="cellIs" dxfId="123" priority="135" operator="greaterThan">
      <formula>0</formula>
    </cfRule>
    <cfRule type="cellIs" dxfId="122" priority="136" stopIfTrue="1" operator="greaterThan">
      <formula>0</formula>
    </cfRule>
  </conditionalFormatting>
  <conditionalFormatting sqref="CE55">
    <cfRule type="cellIs" dxfId="121" priority="133" operator="greaterThan">
      <formula>0</formula>
    </cfRule>
    <cfRule type="cellIs" dxfId="120" priority="134" stopIfTrue="1" operator="greaterThan">
      <formula>0</formula>
    </cfRule>
  </conditionalFormatting>
  <conditionalFormatting sqref="F52:BZ52">
    <cfRule type="cellIs" dxfId="119" priority="131" operator="greaterThan">
      <formula>0</formula>
    </cfRule>
    <cfRule type="cellIs" dxfId="118" priority="132" stopIfTrue="1" operator="greaterThan">
      <formula>0</formula>
    </cfRule>
  </conditionalFormatting>
  <conditionalFormatting sqref="CB52">
    <cfRule type="cellIs" dxfId="117" priority="129" operator="greaterThan">
      <formula>0</formula>
    </cfRule>
    <cfRule type="cellIs" dxfId="116" priority="130" stopIfTrue="1" operator="greaterThan">
      <formula>0</formula>
    </cfRule>
  </conditionalFormatting>
  <conditionalFormatting sqref="CC52">
    <cfRule type="cellIs" dxfId="115" priority="127" operator="greaterThan">
      <formula>0</formula>
    </cfRule>
    <cfRule type="cellIs" dxfId="114" priority="128" stopIfTrue="1" operator="greaterThan">
      <formula>0</formula>
    </cfRule>
  </conditionalFormatting>
  <conditionalFormatting sqref="CA52">
    <cfRule type="cellIs" dxfId="113" priority="125" operator="greaterThan">
      <formula>0</formula>
    </cfRule>
    <cfRule type="cellIs" dxfId="112" priority="126" stopIfTrue="1" operator="greaterThan">
      <formula>0</formula>
    </cfRule>
  </conditionalFormatting>
  <conditionalFormatting sqref="CD52">
    <cfRule type="cellIs" dxfId="111" priority="123" operator="greaterThan">
      <formula>0</formula>
    </cfRule>
    <cfRule type="cellIs" dxfId="110" priority="124" stopIfTrue="1" operator="greaterThan">
      <formula>0</formula>
    </cfRule>
  </conditionalFormatting>
  <conditionalFormatting sqref="CE52">
    <cfRule type="cellIs" dxfId="109" priority="121" operator="greaterThan">
      <formula>0</formula>
    </cfRule>
    <cfRule type="cellIs" dxfId="108" priority="122" stopIfTrue="1" operator="greaterThan">
      <formula>0</formula>
    </cfRule>
  </conditionalFormatting>
  <conditionalFormatting sqref="F68:BZ68">
    <cfRule type="cellIs" dxfId="107" priority="119" operator="greaterThan">
      <formula>0</formula>
    </cfRule>
    <cfRule type="cellIs" dxfId="106" priority="120" stopIfTrue="1" operator="greaterThan">
      <formula>0</formula>
    </cfRule>
  </conditionalFormatting>
  <conditionalFormatting sqref="CB68">
    <cfRule type="cellIs" dxfId="105" priority="117" operator="greaterThan">
      <formula>0</formula>
    </cfRule>
    <cfRule type="cellIs" dxfId="104" priority="118" stopIfTrue="1" operator="greaterThan">
      <formula>0</formula>
    </cfRule>
  </conditionalFormatting>
  <conditionalFormatting sqref="CC68">
    <cfRule type="cellIs" dxfId="103" priority="115" operator="greaterThan">
      <formula>0</formula>
    </cfRule>
    <cfRule type="cellIs" dxfId="102" priority="116" stopIfTrue="1" operator="greaterThan">
      <formula>0</formula>
    </cfRule>
  </conditionalFormatting>
  <conditionalFormatting sqref="CA68">
    <cfRule type="cellIs" dxfId="101" priority="113" operator="greaterThan">
      <formula>0</formula>
    </cfRule>
    <cfRule type="cellIs" dxfId="100" priority="114" stopIfTrue="1" operator="greaterThan">
      <formula>0</formula>
    </cfRule>
  </conditionalFormatting>
  <conditionalFormatting sqref="CD68">
    <cfRule type="cellIs" dxfId="99" priority="111" operator="greaterThan">
      <formula>0</formula>
    </cfRule>
    <cfRule type="cellIs" dxfId="98" priority="112" stopIfTrue="1" operator="greaterThan">
      <formula>0</formula>
    </cfRule>
  </conditionalFormatting>
  <conditionalFormatting sqref="CE68">
    <cfRule type="cellIs" dxfId="97" priority="109" operator="greaterThan">
      <formula>0</formula>
    </cfRule>
    <cfRule type="cellIs" dxfId="96" priority="110" stopIfTrue="1" operator="greaterThan">
      <formula>0</formula>
    </cfRule>
  </conditionalFormatting>
  <conditionalFormatting sqref="F31:BZ31">
    <cfRule type="cellIs" dxfId="95" priority="107" operator="greaterThan">
      <formula>0</formula>
    </cfRule>
    <cfRule type="cellIs" dxfId="94" priority="108" stopIfTrue="1" operator="greaterThan">
      <formula>0</formula>
    </cfRule>
  </conditionalFormatting>
  <conditionalFormatting sqref="CB31">
    <cfRule type="cellIs" dxfId="93" priority="105" operator="greaterThan">
      <formula>0</formula>
    </cfRule>
    <cfRule type="cellIs" dxfId="92" priority="106" stopIfTrue="1" operator="greaterThan">
      <formula>0</formula>
    </cfRule>
  </conditionalFormatting>
  <conditionalFormatting sqref="CC31">
    <cfRule type="cellIs" dxfId="91" priority="103" operator="greaterThan">
      <formula>0</formula>
    </cfRule>
    <cfRule type="cellIs" dxfId="90" priority="104" stopIfTrue="1" operator="greaterThan">
      <formula>0</formula>
    </cfRule>
  </conditionalFormatting>
  <conditionalFormatting sqref="CA31">
    <cfRule type="cellIs" dxfId="89" priority="101" operator="greaterThan">
      <formula>0</formula>
    </cfRule>
    <cfRule type="cellIs" dxfId="88" priority="102" stopIfTrue="1" operator="greaterThan">
      <formula>0</formula>
    </cfRule>
  </conditionalFormatting>
  <conditionalFormatting sqref="CD31">
    <cfRule type="cellIs" dxfId="87" priority="99" operator="greaterThan">
      <formula>0</formula>
    </cfRule>
    <cfRule type="cellIs" dxfId="86" priority="100" stopIfTrue="1" operator="greaterThan">
      <formula>0</formula>
    </cfRule>
  </conditionalFormatting>
  <conditionalFormatting sqref="CE31">
    <cfRule type="cellIs" dxfId="85" priority="97" operator="greaterThan">
      <formula>0</formula>
    </cfRule>
    <cfRule type="cellIs" dxfId="84" priority="98" stopIfTrue="1" operator="greaterThan">
      <formula>0</formula>
    </cfRule>
  </conditionalFormatting>
  <conditionalFormatting sqref="F30:BZ30">
    <cfRule type="cellIs" dxfId="83" priority="95" operator="greaterThan">
      <formula>0</formula>
    </cfRule>
    <cfRule type="cellIs" dxfId="82" priority="96" stopIfTrue="1" operator="greaterThan">
      <formula>0</formula>
    </cfRule>
  </conditionalFormatting>
  <conditionalFormatting sqref="CB30">
    <cfRule type="cellIs" dxfId="81" priority="93" operator="greaterThan">
      <formula>0</formula>
    </cfRule>
    <cfRule type="cellIs" dxfId="80" priority="94" stopIfTrue="1" operator="greaterThan">
      <formula>0</formula>
    </cfRule>
  </conditionalFormatting>
  <conditionalFormatting sqref="CC30">
    <cfRule type="cellIs" dxfId="79" priority="91" operator="greaterThan">
      <formula>0</formula>
    </cfRule>
    <cfRule type="cellIs" dxfId="78" priority="92" stopIfTrue="1" operator="greaterThan">
      <formula>0</formula>
    </cfRule>
  </conditionalFormatting>
  <conditionalFormatting sqref="CA30">
    <cfRule type="cellIs" dxfId="77" priority="89" operator="greaterThan">
      <formula>0</formula>
    </cfRule>
    <cfRule type="cellIs" dxfId="76" priority="90" stopIfTrue="1" operator="greaterThan">
      <formula>0</formula>
    </cfRule>
  </conditionalFormatting>
  <conditionalFormatting sqref="CD30">
    <cfRule type="cellIs" dxfId="75" priority="87" operator="greaterThan">
      <formula>0</formula>
    </cfRule>
    <cfRule type="cellIs" dxfId="74" priority="88" stopIfTrue="1" operator="greaterThan">
      <formula>0</formula>
    </cfRule>
  </conditionalFormatting>
  <conditionalFormatting sqref="CE30">
    <cfRule type="cellIs" dxfId="73" priority="85" operator="greaterThan">
      <formula>0</formula>
    </cfRule>
    <cfRule type="cellIs" dxfId="72" priority="86" stopIfTrue="1" operator="greaterThan">
      <formula>0</formula>
    </cfRule>
  </conditionalFormatting>
  <conditionalFormatting sqref="F21:BZ21">
    <cfRule type="cellIs" dxfId="71" priority="83" operator="greaterThan">
      <formula>0</formula>
    </cfRule>
    <cfRule type="cellIs" dxfId="70" priority="84" stopIfTrue="1" operator="greaterThan">
      <formula>0</formula>
    </cfRule>
  </conditionalFormatting>
  <conditionalFormatting sqref="CB21">
    <cfRule type="cellIs" dxfId="69" priority="81" operator="greaterThan">
      <formula>0</formula>
    </cfRule>
    <cfRule type="cellIs" dxfId="68" priority="82" stopIfTrue="1" operator="greaterThan">
      <formula>0</formula>
    </cfRule>
  </conditionalFormatting>
  <conditionalFormatting sqref="CC21">
    <cfRule type="cellIs" dxfId="67" priority="79" operator="greaterThan">
      <formula>0</formula>
    </cfRule>
    <cfRule type="cellIs" dxfId="66" priority="80" stopIfTrue="1" operator="greaterThan">
      <formula>0</formula>
    </cfRule>
  </conditionalFormatting>
  <conditionalFormatting sqref="CA21">
    <cfRule type="cellIs" dxfId="65" priority="77" operator="greaterThan">
      <formula>0</formula>
    </cfRule>
    <cfRule type="cellIs" dxfId="64" priority="78" stopIfTrue="1" operator="greaterThan">
      <formula>0</formula>
    </cfRule>
  </conditionalFormatting>
  <conditionalFormatting sqref="CD21">
    <cfRule type="cellIs" dxfId="63" priority="75" operator="greaterThan">
      <formula>0</formula>
    </cfRule>
    <cfRule type="cellIs" dxfId="62" priority="76" stopIfTrue="1" operator="greaterThan">
      <formula>0</formula>
    </cfRule>
  </conditionalFormatting>
  <conditionalFormatting sqref="CE21">
    <cfRule type="cellIs" dxfId="61" priority="73" operator="greaterThan">
      <formula>0</formula>
    </cfRule>
    <cfRule type="cellIs" dxfId="60" priority="74" stopIfTrue="1" operator="greaterThan">
      <formula>0</formula>
    </cfRule>
  </conditionalFormatting>
  <conditionalFormatting sqref="F72:BZ72">
    <cfRule type="cellIs" dxfId="59" priority="59" operator="greaterThan">
      <formula>0</formula>
    </cfRule>
    <cfRule type="cellIs" dxfId="58" priority="60" stopIfTrue="1" operator="greaterThan">
      <formula>0</formula>
    </cfRule>
  </conditionalFormatting>
  <conditionalFormatting sqref="CB72">
    <cfRule type="cellIs" dxfId="57" priority="57" operator="greaterThan">
      <formula>0</formula>
    </cfRule>
    <cfRule type="cellIs" dxfId="56" priority="58" stopIfTrue="1" operator="greaterThan">
      <formula>0</formula>
    </cfRule>
  </conditionalFormatting>
  <conditionalFormatting sqref="CC72">
    <cfRule type="cellIs" dxfId="55" priority="55" operator="greaterThan">
      <formula>0</formula>
    </cfRule>
    <cfRule type="cellIs" dxfId="54" priority="56" stopIfTrue="1" operator="greaterThan">
      <formula>0</formula>
    </cfRule>
  </conditionalFormatting>
  <conditionalFormatting sqref="CA72">
    <cfRule type="cellIs" dxfId="53" priority="53" operator="greaterThan">
      <formula>0</formula>
    </cfRule>
    <cfRule type="cellIs" dxfId="52" priority="54" stopIfTrue="1" operator="greaterThan">
      <formula>0</formula>
    </cfRule>
  </conditionalFormatting>
  <conditionalFormatting sqref="CD72">
    <cfRule type="cellIs" dxfId="51" priority="51" operator="greaterThan">
      <formula>0</formula>
    </cfRule>
    <cfRule type="cellIs" dxfId="50" priority="52" stopIfTrue="1" operator="greaterThan">
      <formula>0</formula>
    </cfRule>
  </conditionalFormatting>
  <conditionalFormatting sqref="CE72">
    <cfRule type="cellIs" dxfId="49" priority="49" operator="greaterThan">
      <formula>0</formula>
    </cfRule>
    <cfRule type="cellIs" dxfId="48" priority="50" stopIfTrue="1" operator="greaterThan">
      <formula>0</formula>
    </cfRule>
  </conditionalFormatting>
  <conditionalFormatting sqref="F73:BZ73">
    <cfRule type="cellIs" dxfId="47" priority="47" operator="greaterThan">
      <formula>0</formula>
    </cfRule>
    <cfRule type="cellIs" dxfId="46" priority="48" stopIfTrue="1" operator="greaterThan">
      <formula>0</formula>
    </cfRule>
  </conditionalFormatting>
  <conditionalFormatting sqref="CB73">
    <cfRule type="cellIs" dxfId="45" priority="45" operator="greaterThan">
      <formula>0</formula>
    </cfRule>
    <cfRule type="cellIs" dxfId="44" priority="46" stopIfTrue="1" operator="greaterThan">
      <formula>0</formula>
    </cfRule>
  </conditionalFormatting>
  <conditionalFormatting sqref="CC73">
    <cfRule type="cellIs" dxfId="43" priority="43" operator="greaterThan">
      <formula>0</formula>
    </cfRule>
    <cfRule type="cellIs" dxfId="42" priority="44" stopIfTrue="1" operator="greaterThan">
      <formula>0</formula>
    </cfRule>
  </conditionalFormatting>
  <conditionalFormatting sqref="CA73">
    <cfRule type="cellIs" dxfId="41" priority="41" operator="greaterThan">
      <formula>0</formula>
    </cfRule>
    <cfRule type="cellIs" dxfId="40" priority="42" stopIfTrue="1" operator="greaterThan">
      <formula>0</formula>
    </cfRule>
  </conditionalFormatting>
  <conditionalFormatting sqref="CD73">
    <cfRule type="cellIs" dxfId="39" priority="39" operator="greaterThan">
      <formula>0</formula>
    </cfRule>
    <cfRule type="cellIs" dxfId="38" priority="40" stopIfTrue="1" operator="greaterThan">
      <formula>0</formula>
    </cfRule>
  </conditionalFormatting>
  <conditionalFormatting sqref="CE73">
    <cfRule type="cellIs" dxfId="37" priority="37" operator="greaterThan">
      <formula>0</formula>
    </cfRule>
    <cfRule type="cellIs" dxfId="36" priority="38" stopIfTrue="1" operator="greaterThan">
      <formula>0</formula>
    </cfRule>
  </conditionalFormatting>
  <conditionalFormatting sqref="F74:BZ74">
    <cfRule type="cellIs" dxfId="35" priority="35" operator="greaterThan">
      <formula>0</formula>
    </cfRule>
    <cfRule type="cellIs" dxfId="34" priority="36" stopIfTrue="1" operator="greaterThan">
      <formula>0</formula>
    </cfRule>
  </conditionalFormatting>
  <conditionalFormatting sqref="CB74">
    <cfRule type="cellIs" dxfId="33" priority="33" operator="greaterThan">
      <formula>0</formula>
    </cfRule>
    <cfRule type="cellIs" dxfId="32" priority="34" stopIfTrue="1" operator="greaterThan">
      <formula>0</formula>
    </cfRule>
  </conditionalFormatting>
  <conditionalFormatting sqref="CC74">
    <cfRule type="cellIs" dxfId="31" priority="31" operator="greaterThan">
      <formula>0</formula>
    </cfRule>
    <cfRule type="cellIs" dxfId="30" priority="32" stopIfTrue="1" operator="greaterThan">
      <formula>0</formula>
    </cfRule>
  </conditionalFormatting>
  <conditionalFormatting sqref="CA74">
    <cfRule type="cellIs" dxfId="29" priority="29" operator="greaterThan">
      <formula>0</formula>
    </cfRule>
    <cfRule type="cellIs" dxfId="28" priority="30" stopIfTrue="1" operator="greaterThan">
      <formula>0</formula>
    </cfRule>
  </conditionalFormatting>
  <conditionalFormatting sqref="CD74">
    <cfRule type="cellIs" dxfId="27" priority="27" operator="greaterThan">
      <formula>0</formula>
    </cfRule>
    <cfRule type="cellIs" dxfId="26" priority="28" stopIfTrue="1" operator="greaterThan">
      <formula>0</formula>
    </cfRule>
  </conditionalFormatting>
  <conditionalFormatting sqref="CE74">
    <cfRule type="cellIs" dxfId="25" priority="25" operator="greaterThan">
      <formula>0</formula>
    </cfRule>
    <cfRule type="cellIs" dxfId="24" priority="26" stopIfTrue="1" operator="greaterThan">
      <formula>0</formula>
    </cfRule>
  </conditionalFormatting>
  <conditionalFormatting sqref="F75:BZ75">
    <cfRule type="cellIs" dxfId="23" priority="23" operator="greaterThan">
      <formula>0</formula>
    </cfRule>
    <cfRule type="cellIs" dxfId="22" priority="24" stopIfTrue="1" operator="greaterThan">
      <formula>0</formula>
    </cfRule>
  </conditionalFormatting>
  <conditionalFormatting sqref="CB75">
    <cfRule type="cellIs" dxfId="21" priority="21" operator="greaterThan">
      <formula>0</formula>
    </cfRule>
    <cfRule type="cellIs" dxfId="20" priority="22" stopIfTrue="1" operator="greaterThan">
      <formula>0</formula>
    </cfRule>
  </conditionalFormatting>
  <conditionalFormatting sqref="CC75">
    <cfRule type="cellIs" dxfId="19" priority="19" operator="greaterThan">
      <formula>0</formula>
    </cfRule>
    <cfRule type="cellIs" dxfId="18" priority="20" stopIfTrue="1" operator="greaterThan">
      <formula>0</formula>
    </cfRule>
  </conditionalFormatting>
  <conditionalFormatting sqref="CA75">
    <cfRule type="cellIs" dxfId="17" priority="17" operator="greaterThan">
      <formula>0</formula>
    </cfRule>
    <cfRule type="cellIs" dxfId="16" priority="18" stopIfTrue="1" operator="greaterThan">
      <formula>0</formula>
    </cfRule>
  </conditionalFormatting>
  <conditionalFormatting sqref="CD75">
    <cfRule type="cellIs" dxfId="15" priority="15" operator="greaterThan">
      <formula>0</formula>
    </cfRule>
    <cfRule type="cellIs" dxfId="14" priority="16" stopIfTrue="1" operator="greaterThan">
      <formula>0</formula>
    </cfRule>
  </conditionalFormatting>
  <conditionalFormatting sqref="CE75">
    <cfRule type="cellIs" dxfId="13" priority="13" operator="greaterThan">
      <formula>0</formula>
    </cfRule>
    <cfRule type="cellIs" dxfId="12" priority="14" stopIfTrue="1" operator="greaterThan">
      <formula>0</formula>
    </cfRule>
  </conditionalFormatting>
  <conditionalFormatting sqref="F71:BZ71">
    <cfRule type="cellIs" dxfId="11" priority="11" operator="greaterThan">
      <formula>0</formula>
    </cfRule>
    <cfRule type="cellIs" dxfId="10" priority="12" stopIfTrue="1" operator="greaterThan">
      <formula>0</formula>
    </cfRule>
  </conditionalFormatting>
  <conditionalFormatting sqref="CB71">
    <cfRule type="cellIs" dxfId="9" priority="9" operator="greaterThan">
      <formula>0</formula>
    </cfRule>
    <cfRule type="cellIs" dxfId="8" priority="10" stopIfTrue="1" operator="greaterThan">
      <formula>0</formula>
    </cfRule>
  </conditionalFormatting>
  <conditionalFormatting sqref="CC71">
    <cfRule type="cellIs" dxfId="7" priority="7" operator="greaterThan">
      <formula>0</formula>
    </cfRule>
    <cfRule type="cellIs" dxfId="6" priority="8" stopIfTrue="1" operator="greaterThan">
      <formula>0</formula>
    </cfRule>
  </conditionalFormatting>
  <conditionalFormatting sqref="CA71">
    <cfRule type="cellIs" dxfId="5" priority="5" operator="greaterThan">
      <formula>0</formula>
    </cfRule>
    <cfRule type="cellIs" dxfId="4" priority="6" stopIfTrue="1" operator="greaterThan">
      <formula>0</formula>
    </cfRule>
  </conditionalFormatting>
  <conditionalFormatting sqref="CD71">
    <cfRule type="cellIs" dxfId="3" priority="3" operator="greaterThan">
      <formula>0</formula>
    </cfRule>
    <cfRule type="cellIs" dxfId="2" priority="4" stopIfTrue="1" operator="greaterThan">
      <formula>0</formula>
    </cfRule>
  </conditionalFormatting>
  <conditionalFormatting sqref="CE71">
    <cfRule type="cellIs" dxfId="1" priority="1" operator="greaterThan">
      <formula>0</formula>
    </cfRule>
    <cfRule type="cellIs" dxfId="0" priority="2" stopIfTrue="1" operator="greaterThan">
      <formula>0</formula>
    </cfRule>
  </conditionalFormatting>
  <pageMargins left="0.38" right="0.24" top="1" bottom="1" header="0.5" footer="0.5"/>
  <pageSetup paperSize="9" scale="46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ställning per 2021-12-31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Thomas Nilsson</cp:lastModifiedBy>
  <cp:lastPrinted>2007-05-17T08:29:51Z</cp:lastPrinted>
  <dcterms:created xsi:type="dcterms:W3CDTF">2007-05-13T09:01:51Z</dcterms:created>
  <dcterms:modified xsi:type="dcterms:W3CDTF">2023-10-22T06:48:32Z</dcterms:modified>
</cp:coreProperties>
</file>