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Z:\Orientering\Statistik\2024\"/>
    </mc:Choice>
  </mc:AlternateContent>
  <xr:revisionPtr revIDLastSave="0" documentId="13_ncr:1_{B61581DC-83EA-4480-9EE0-831C3FCA3BD7}" xr6:coauthVersionLast="47" xr6:coauthVersionMax="47" xr10:uidLastSave="{00000000-0000-0000-0000-000000000000}"/>
  <bookViews>
    <workbookView xWindow="-108" yWindow="-108" windowWidth="23256" windowHeight="12456" tabRatio="241" xr2:uid="{00000000-000D-0000-FFFF-FFFF00000000}"/>
  </bookViews>
  <sheets>
    <sheet name="ställning per 2024-12-31" sheetId="1" r:id="rId1"/>
  </sheets>
  <calcPr calcId="181029"/>
</workbook>
</file>

<file path=xl/calcChain.xml><?xml version="1.0" encoding="utf-8"?>
<calcChain xmlns="http://schemas.openxmlformats.org/spreadsheetml/2006/main">
  <c r="E84" i="1" l="1"/>
  <c r="E83" i="1"/>
  <c r="D82" i="1"/>
  <c r="E81" i="1"/>
  <c r="D80" i="1"/>
  <c r="E79" i="1"/>
  <c r="D78" i="1"/>
  <c r="E78" i="1"/>
  <c r="E77" i="1"/>
  <c r="E76" i="1"/>
  <c r="D75" i="1"/>
  <c r="D74" i="1"/>
  <c r="D73" i="1"/>
  <c r="E72" i="1"/>
  <c r="E71" i="1"/>
  <c r="D71" i="1"/>
  <c r="E70" i="1"/>
  <c r="D70" i="1"/>
  <c r="E69" i="1"/>
  <c r="D68" i="1"/>
  <c r="E68" i="1"/>
  <c r="E67" i="1"/>
  <c r="D67" i="1"/>
  <c r="E66" i="1"/>
  <c r="D65" i="1"/>
  <c r="E64" i="1"/>
  <c r="E63" i="1"/>
  <c r="D62" i="1"/>
  <c r="E62" i="1"/>
  <c r="E61" i="1"/>
  <c r="E60" i="1"/>
  <c r="E59" i="1"/>
  <c r="D58" i="1"/>
  <c r="E58" i="1"/>
  <c r="D57" i="1"/>
  <c r="E56" i="1"/>
  <c r="E55" i="1"/>
  <c r="D55" i="1"/>
  <c r="E54" i="1"/>
  <c r="D54" i="1"/>
  <c r="E53" i="1"/>
  <c r="D52" i="1"/>
  <c r="E52" i="1"/>
  <c r="E51" i="1"/>
  <c r="D51" i="1"/>
  <c r="D50" i="1"/>
  <c r="E49" i="1"/>
  <c r="E48" i="1"/>
  <c r="E47" i="1"/>
  <c r="D46" i="1"/>
  <c r="E46" i="1"/>
  <c r="E45" i="1"/>
  <c r="E44" i="1"/>
  <c r="D43" i="1"/>
  <c r="D42" i="1"/>
  <c r="E42" i="1"/>
  <c r="E41" i="1"/>
  <c r="E40" i="1"/>
  <c r="E39" i="1"/>
  <c r="E38" i="1"/>
  <c r="D38" i="1"/>
  <c r="E37" i="1"/>
  <c r="D36" i="1"/>
  <c r="E36" i="1"/>
  <c r="E35" i="1"/>
  <c r="D35" i="1"/>
  <c r="E34" i="1"/>
  <c r="D33" i="1"/>
  <c r="D32" i="1"/>
  <c r="E31" i="1"/>
  <c r="E30" i="1"/>
  <c r="D30" i="1"/>
  <c r="E29" i="1"/>
  <c r="E28" i="1"/>
  <c r="E27" i="1"/>
  <c r="D26" i="1"/>
  <c r="E26" i="1"/>
  <c r="D25" i="1"/>
  <c r="E24" i="1"/>
  <c r="E23" i="1"/>
  <c r="E22" i="1"/>
  <c r="D22" i="1"/>
  <c r="E21" i="1"/>
  <c r="D20" i="1"/>
  <c r="E20" i="1"/>
  <c r="E19" i="1"/>
  <c r="D19" i="1"/>
  <c r="D18" i="1"/>
  <c r="E17" i="1"/>
  <c r="E16" i="1"/>
  <c r="E15" i="1"/>
  <c r="D14" i="1"/>
  <c r="E14" i="1"/>
  <c r="E13" i="1"/>
  <c r="E12" i="1"/>
  <c r="E11" i="1"/>
  <c r="D10" i="1"/>
  <c r="E10" i="1"/>
  <c r="D9" i="1"/>
  <c r="D8" i="1"/>
  <c r="E7" i="1"/>
  <c r="D7" i="1"/>
  <c r="E6" i="1"/>
  <c r="D6" i="1"/>
  <c r="E5" i="1"/>
  <c r="D4" i="1"/>
  <c r="E4" i="1"/>
  <c r="E3" i="1"/>
  <c r="D3" i="1"/>
  <c r="C87" i="1"/>
  <c r="E75" i="1" l="1"/>
  <c r="D84" i="1"/>
  <c r="D13" i="1"/>
  <c r="D29" i="1"/>
  <c r="D45" i="1"/>
  <c r="D61" i="1"/>
  <c r="D77" i="1"/>
  <c r="D48" i="1"/>
  <c r="E32" i="1"/>
  <c r="E25" i="1"/>
  <c r="D66" i="1"/>
  <c r="E73" i="1"/>
  <c r="D11" i="1"/>
  <c r="D27" i="1"/>
  <c r="E50" i="1"/>
  <c r="D59" i="1"/>
  <c r="D23" i="1"/>
  <c r="D39" i="1"/>
  <c r="E80" i="1"/>
  <c r="E57" i="1"/>
  <c r="D15" i="1"/>
  <c r="D31" i="1"/>
  <c r="D63" i="1"/>
  <c r="E8" i="1"/>
  <c r="E87" i="1" s="1"/>
  <c r="E33" i="1"/>
  <c r="E74" i="1"/>
  <c r="D83" i="1"/>
  <c r="D41" i="1"/>
  <c r="E9" i="1"/>
  <c r="E18" i="1"/>
  <c r="E43" i="1"/>
  <c r="D47" i="1"/>
  <c r="D12" i="1"/>
  <c r="D28" i="1"/>
  <c r="D44" i="1"/>
  <c r="D60" i="1"/>
  <c r="D76" i="1"/>
  <c r="D64" i="1"/>
  <c r="E82" i="1"/>
  <c r="D24" i="1"/>
  <c r="D56" i="1"/>
  <c r="D72" i="1"/>
  <c r="D17" i="1"/>
  <c r="D49" i="1"/>
  <c r="D81" i="1"/>
  <c r="E65" i="1"/>
  <c r="D5" i="1"/>
  <c r="D87" i="1" s="1"/>
  <c r="D21" i="1"/>
  <c r="D37" i="1"/>
  <c r="D53" i="1"/>
  <c r="D69" i="1"/>
  <c r="D16" i="1"/>
  <c r="D34" i="1"/>
  <c r="D79" i="1"/>
  <c r="D40" i="1"/>
</calcChain>
</file>

<file path=xl/sharedStrings.xml><?xml version="1.0" encoding="utf-8"?>
<sst xmlns="http://schemas.openxmlformats.org/spreadsheetml/2006/main" count="236" uniqueCount="235">
  <si>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</si>
  <si>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</si>
  <si>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</si>
  <si>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</si>
  <si>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</si>
  <si>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</si>
  <si>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</si>
  <si>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</si>
  <si>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</si>
  <si>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</si>
  <si>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</si>
  <si>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</si>
  <si>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</si>
  <si>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</si>
  <si>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</si>
  <si>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</si>
  <si>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</si>
  <si>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</si>
  <si>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</si>
  <si>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</si>
  <si>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</si>
  <si>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</si>
  <si>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</si>
  <si>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</si>
  <si>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</si>
  <si>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</si>
  <si>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</si>
  <si>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</si>
  <si>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</si>
  <si>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</si>
  <si>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</si>
  <si>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</si>
  <si>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</si>
  <si>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</si>
  <si>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</si>
  <si>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</si>
  <si>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</si>
  <si>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</si>
  <si>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</si>
  <si>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28.</t>
  </si>
  <si>
    <t>29.</t>
  </si>
  <si>
    <t>Lars Adolfsson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</si>
  <si>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</si>
  <si>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</si>
  <si>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</si>
  <si>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</si>
  <si>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</si>
  <si>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</si>
  <si>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</si>
  <si>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</si>
  <si>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</si>
  <si>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</si>
  <si>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</si>
  <si>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</si>
  <si>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</si>
  <si>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</si>
  <si>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</si>
  <si>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</si>
  <si>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</si>
  <si>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</si>
  <si>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</si>
  <si>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</si>
  <si>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</si>
  <si>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</si>
  <si>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</si>
  <si>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</si>
  <si>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</si>
  <si>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</si>
  <si>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</si>
  <si>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</si>
  <si>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</si>
  <si>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Ronny Liljenberg</t>
  </si>
  <si>
    <t>Sven-Erik Mellby</t>
  </si>
  <si>
    <t>Älghorns-poäng</t>
  </si>
  <si>
    <t>10 bästa</t>
  </si>
  <si>
    <t>total poäng</t>
  </si>
  <si>
    <t>Annika Nilsson</t>
  </si>
  <si>
    <t>Nataliya Thell</t>
  </si>
  <si>
    <t>Rasmus Mårtensson</t>
  </si>
  <si>
    <t>Tor Udd</t>
  </si>
  <si>
    <t>Anne Udd</t>
  </si>
  <si>
    <t>Tobias Palm</t>
  </si>
  <si>
    <t>Daniel Lindberg</t>
  </si>
  <si>
    <t>Jonas Hörström</t>
  </si>
  <si>
    <t>Mårten Mellby</t>
  </si>
  <si>
    <t>Hanna Mellby</t>
  </si>
  <si>
    <t>Marie-Louise Antonsson</t>
  </si>
  <si>
    <t>Åsa Hansson</t>
  </si>
  <si>
    <t>Erik Liljenberg</t>
  </si>
  <si>
    <t>Maria Ipsen</t>
  </si>
  <si>
    <t>David Ipsen</t>
  </si>
  <si>
    <t>Matilda Ipsen</t>
  </si>
  <si>
    <t>Rasmus Frank</t>
  </si>
  <si>
    <t>Sandra Nilsson</t>
  </si>
  <si>
    <t>Jonatan Axelsson</t>
  </si>
  <si>
    <t>Tella Olsson</t>
  </si>
  <si>
    <t>Sixten Mellby</t>
  </si>
  <si>
    <t>Iris Mellby</t>
  </si>
  <si>
    <t>Vilma Olsson</t>
  </si>
  <si>
    <t>Helmer Erlandsson</t>
  </si>
  <si>
    <t>Oskar Persson</t>
  </si>
  <si>
    <t>Anders Jönsson</t>
  </si>
  <si>
    <t>Karolina Persson</t>
  </si>
  <si>
    <t>Tyr Jeppsson</t>
  </si>
  <si>
    <t>Thomas Persson</t>
  </si>
  <si>
    <t>Alice Idéhn</t>
  </si>
  <si>
    <t>Martin Olsson</t>
  </si>
  <si>
    <t>Ture Ålenius Jurgensen</t>
  </si>
  <si>
    <t>Staffan Ipsen</t>
  </si>
  <si>
    <t>Emile Lennartsson</t>
  </si>
  <si>
    <t>Ines Jeppsson</t>
  </si>
  <si>
    <t>My Jeppsson</t>
  </si>
  <si>
    <t>Vide Karis</t>
  </si>
  <si>
    <t>Tuva Carlsson</t>
  </si>
  <si>
    <t>Christer Jeppsson</t>
  </si>
  <si>
    <t>Malte Viberg</t>
  </si>
  <si>
    <t>Tormestorps IF</t>
  </si>
  <si>
    <t>Pan-Kristianstad (natt)</t>
  </si>
  <si>
    <t>Pan-Kristianstad (medel)</t>
  </si>
  <si>
    <t>Pan-Kristianstad (lång)</t>
  </si>
  <si>
    <t>Danish Spring (lång)</t>
  </si>
  <si>
    <t>FK Göingarna (medel)</t>
  </si>
  <si>
    <t>FK Göingarna (lång)</t>
  </si>
  <si>
    <t>OK Kompassen (medel)</t>
  </si>
  <si>
    <t>Ringsjö OK (lång)</t>
  </si>
  <si>
    <t>Lunds OK (sprint)</t>
  </si>
  <si>
    <t>OK Skogsfalken (medel)</t>
  </si>
  <si>
    <t>OK Älme (sprint)</t>
  </si>
  <si>
    <t>Oscar Antonsson</t>
  </si>
  <si>
    <t>Poänglista 2024</t>
  </si>
  <si>
    <t>Gun Ericsson</t>
  </si>
  <si>
    <t>Dmytro Kravchenko-Loznia</t>
  </si>
  <si>
    <t>Mattias Andersson</t>
  </si>
  <si>
    <t>Mattis Jeppsson</t>
  </si>
  <si>
    <t>Marie Carlsson</t>
  </si>
  <si>
    <t>Maksym Kravchenko-Loznia</t>
  </si>
  <si>
    <t>Tommy Ericsson</t>
  </si>
  <si>
    <t>Nils Tidfält</t>
  </si>
  <si>
    <t>Ebba Persson</t>
  </si>
  <si>
    <t>Peter Viberg</t>
  </si>
  <si>
    <t>Maja Viberg</t>
  </si>
  <si>
    <t>Nan Kjellberg</t>
  </si>
  <si>
    <t>Viggo Carlsson</t>
  </si>
  <si>
    <t>Malte Andersson</t>
  </si>
  <si>
    <t>Victoria Moell</t>
  </si>
  <si>
    <t>Siri Karis</t>
  </si>
  <si>
    <t>Rakel Ljungdahl</t>
  </si>
  <si>
    <t>59.</t>
  </si>
  <si>
    <t>60.</t>
  </si>
  <si>
    <t>61.</t>
  </si>
  <si>
    <t>Elna Olsson</t>
  </si>
  <si>
    <t>62.</t>
  </si>
  <si>
    <t>63.</t>
  </si>
  <si>
    <t>NNU1</t>
  </si>
  <si>
    <t>64.</t>
  </si>
  <si>
    <t>65.</t>
  </si>
  <si>
    <t>66.</t>
  </si>
  <si>
    <t>67.</t>
  </si>
  <si>
    <t>68.</t>
  </si>
  <si>
    <t>69.</t>
  </si>
  <si>
    <t>Nemi Jönsson</t>
  </si>
  <si>
    <t>70.</t>
  </si>
  <si>
    <t>71.</t>
  </si>
  <si>
    <t>72.</t>
  </si>
  <si>
    <t>73.</t>
  </si>
  <si>
    <t>Kerstin Jönsson</t>
  </si>
  <si>
    <t>74.</t>
  </si>
  <si>
    <t>Karin Jakobsson</t>
  </si>
  <si>
    <t>75.</t>
  </si>
  <si>
    <t>Jonna Karlsson</t>
  </si>
  <si>
    <t>76.</t>
  </si>
  <si>
    <t>77.</t>
  </si>
  <si>
    <t>Ingemar Mårtensson</t>
  </si>
  <si>
    <t>78.</t>
  </si>
  <si>
    <t>Elsa Ekberg Frank</t>
  </si>
  <si>
    <t>79.</t>
  </si>
  <si>
    <t>Edvin Vensryd</t>
  </si>
  <si>
    <t>80.</t>
  </si>
  <si>
    <t>Ebba Ekberg Frank</t>
  </si>
  <si>
    <t>81.</t>
  </si>
  <si>
    <t>82.</t>
  </si>
  <si>
    <t>Anna Mårtensson</t>
  </si>
  <si>
    <t>Big5-O Sydafrika E4</t>
  </si>
  <si>
    <t>Big5-O Sydafrika E5</t>
  </si>
  <si>
    <t>Halmstad/Laholm (natt)</t>
  </si>
  <si>
    <t>Halmstad/Laholm (medel)</t>
  </si>
  <si>
    <t>Halmstad/Laholm (lång)</t>
  </si>
  <si>
    <t>Ronneby OK (lång)</t>
  </si>
  <si>
    <t>Andrarums IF (DM-natt)</t>
  </si>
  <si>
    <t>Påskelöb DK (E1)</t>
  </si>
  <si>
    <t>Påskelöb DK (E2)</t>
  </si>
  <si>
    <t>Påskelöb DK (E3)</t>
  </si>
  <si>
    <t>OK Tyringe (lång)</t>
  </si>
  <si>
    <t>FK Boken (medel)</t>
  </si>
  <si>
    <t>OK Silva/Rävetofta OK (lång)</t>
  </si>
  <si>
    <t>Fagersta OK / Hedströmmen (medel)</t>
  </si>
  <si>
    <t>Markaryds FK/Tockarps IK (lång)</t>
  </si>
  <si>
    <t>Markaryds FK/Tockarps IK (medel)</t>
  </si>
  <si>
    <t>Frosta OK (medel)</t>
  </si>
  <si>
    <t>OK Älme (medel)</t>
  </si>
  <si>
    <t>Malmö OK (medel)</t>
  </si>
  <si>
    <t>OK Orinto (medel)</t>
  </si>
  <si>
    <t>OK Kontinent (DM-sprint)</t>
  </si>
  <si>
    <t>Växjö OK (sprint) E1</t>
  </si>
  <si>
    <t>Växjö OK (sprint) E2</t>
  </si>
  <si>
    <t>OK Orion (medel) E1</t>
  </si>
  <si>
    <t>OK Orion (medel) E2</t>
  </si>
  <si>
    <t>OK Orion (medel) E3</t>
  </si>
  <si>
    <t>HSOK 3Sk1DK E1</t>
  </si>
  <si>
    <t>HSOK 3Sk1DK E2</t>
  </si>
  <si>
    <t>HSOK 3Sk1DK E3</t>
  </si>
  <si>
    <t>HSOK 3Sk1DK E4</t>
  </si>
  <si>
    <t>Stigmännen Karlshamn (sprint)</t>
  </si>
  <si>
    <t>Stigmännen Karlshamn (lång)</t>
  </si>
  <si>
    <t>Hallands 3-dagars E3</t>
  </si>
  <si>
    <t>Andrarums IF (3-kv) E1</t>
  </si>
  <si>
    <t>Andrarums IF (3-kv) E2</t>
  </si>
  <si>
    <t>Andrarums IF (3-kv) E3</t>
  </si>
  <si>
    <t>O-ringen E3</t>
  </si>
  <si>
    <t>O-ringen E4</t>
  </si>
  <si>
    <t>O-ringen E5</t>
  </si>
  <si>
    <t>Hjärnarps OL (medel)</t>
  </si>
  <si>
    <t>Lunds OK (DM-medel)</t>
  </si>
  <si>
    <t>Lunds OK (Öppna klasser)</t>
  </si>
  <si>
    <t>FK Åsen (medel)</t>
  </si>
  <si>
    <t>OK Vilse 87 (natt)</t>
  </si>
  <si>
    <t>Hässleholms OK (DM lång)</t>
  </si>
  <si>
    <t>Örkelljunga FK (Älgots cup)</t>
  </si>
  <si>
    <t>Fyrklubbs (Öppna klasser)</t>
  </si>
  <si>
    <t>Örkelljunga FK</t>
  </si>
  <si>
    <t>DM Ultralång</t>
  </si>
  <si>
    <t>Bornholm Höst Open sprint</t>
  </si>
  <si>
    <t>Bornholm Höst Open E1</t>
  </si>
  <si>
    <t>Bornholm Höst Open E2</t>
  </si>
  <si>
    <t>Anderstorps OK (sprint)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</si>
</sst>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2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2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322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B808"/>
  <sheetViews>
    <sheetView showZeros="0" tabSelected="1" zoomScale="90" workbookViewId="0">
      <pane xSplit="5" ySplit="2" topLeftCell="AZ3" activePane="bottomRight" state="frozen"/>
      <selection pane="topRight" activeCell="F1" sqref="F1"/>
      <selection pane="bottomLeft" activeCell="A3" sqref="A3"/>
      <selection pane="bottomRight" activeCell="E25" sqref="E25"/>
    </sheetView>
  </sheetViews>
  <sheetFormatPr defaultColWidth="8.88671875" defaultRowHeight="13.2" x14ac:dyDescent="0.25"/>
  <cols>
    <col min="1" max="1" width="4.109375" style="3" customWidth="1"/>
    <col min="2" max="2" width="24.77734375" style="3" customWidth="1"/>
    <col min="3" max="3" width="5.109375" style="3" customWidth="1"/>
    <col min="4" max="4" width="6.6640625" style="28" customWidth="1"/>
    <col min="5" max="5" width="9.5546875" style="27" customWidth="1"/>
    <col min="6" max="13" width="8.5546875" style="28" customWidth="1"/>
    <col min="14" max="14" width="8.88671875" style="28" customWidth="1"/>
    <col min="15" max="91" width="8.5546875" style="28" customWidth="1"/>
    <col min="92" max="16384" width="8.88671875" style="3"/>
  </cols>
  <sheetData>
    <row r="1" spans="1:236" ht="15.6" x14ac:dyDescent="0.3">
      <c r="A1" s="29" t="s">
        <v>129</v>
      </c>
      <c r="B1" s="30"/>
      <c r="C1" s="30"/>
      <c r="D1" s="31"/>
      <c r="E1" s="1" t="s">
        <v>74</v>
      </c>
      <c r="F1" s="2">
        <v>45292</v>
      </c>
      <c r="G1" s="2">
        <v>45293</v>
      </c>
      <c r="H1" s="2">
        <v>45294</v>
      </c>
      <c r="I1" s="2">
        <v>45352</v>
      </c>
      <c r="J1" s="2">
        <v>45353</v>
      </c>
      <c r="K1" s="2">
        <v>45354</v>
      </c>
      <c r="L1" s="2">
        <v>45359</v>
      </c>
      <c r="M1" s="2">
        <v>45360</v>
      </c>
      <c r="N1" s="2">
        <v>45361</v>
      </c>
      <c r="O1" s="2">
        <v>45367</v>
      </c>
      <c r="P1" s="2">
        <v>45373</v>
      </c>
      <c r="Q1" s="2">
        <v>45374</v>
      </c>
      <c r="R1" s="2">
        <v>45374</v>
      </c>
      <c r="S1" s="2">
        <v>45379</v>
      </c>
      <c r="T1" s="2">
        <v>45380</v>
      </c>
      <c r="U1" s="2">
        <v>45380</v>
      </c>
      <c r="V1" s="2">
        <v>45381</v>
      </c>
      <c r="W1" s="2">
        <v>45381</v>
      </c>
      <c r="X1" s="2">
        <v>45383</v>
      </c>
      <c r="Y1" s="2">
        <v>45389</v>
      </c>
      <c r="Z1" s="2">
        <v>45396</v>
      </c>
      <c r="AA1" s="2">
        <v>45402</v>
      </c>
      <c r="AB1" s="2">
        <v>45402</v>
      </c>
      <c r="AC1" s="2">
        <v>45403</v>
      </c>
      <c r="AD1" s="2">
        <v>45409</v>
      </c>
      <c r="AE1" s="2">
        <v>45410</v>
      </c>
      <c r="AF1" s="2">
        <v>45413</v>
      </c>
      <c r="AG1" s="2">
        <v>45417</v>
      </c>
      <c r="AH1" s="2">
        <v>45424</v>
      </c>
      <c r="AI1" s="2">
        <v>45431</v>
      </c>
      <c r="AJ1" s="2">
        <v>45438</v>
      </c>
      <c r="AK1" s="2">
        <v>45449</v>
      </c>
      <c r="AL1" s="2">
        <v>45449</v>
      </c>
      <c r="AM1" s="2">
        <v>45451</v>
      </c>
      <c r="AN1" s="2">
        <v>45451</v>
      </c>
      <c r="AO1" s="2">
        <v>45452</v>
      </c>
      <c r="AP1" s="2">
        <v>45457</v>
      </c>
      <c r="AQ1" s="2">
        <v>45458</v>
      </c>
      <c r="AR1" s="2">
        <v>45458</v>
      </c>
      <c r="AS1" s="2">
        <v>45459</v>
      </c>
      <c r="AT1" s="2">
        <v>45472</v>
      </c>
      <c r="AU1" s="2">
        <v>45473</v>
      </c>
      <c r="AV1" s="2">
        <v>45487</v>
      </c>
      <c r="AW1" s="2">
        <v>45488</v>
      </c>
      <c r="AX1" s="2">
        <v>45489</v>
      </c>
      <c r="AY1" s="2">
        <v>45490</v>
      </c>
      <c r="AZ1" s="2">
        <v>45497</v>
      </c>
      <c r="BA1" s="2">
        <v>45498</v>
      </c>
      <c r="BB1" s="2">
        <v>45499</v>
      </c>
      <c r="BC1" s="2">
        <v>45522</v>
      </c>
      <c r="BD1" s="2">
        <v>45528</v>
      </c>
      <c r="BE1" s="2">
        <v>45529</v>
      </c>
      <c r="BF1" s="2">
        <v>45536</v>
      </c>
      <c r="BG1" s="2">
        <v>45542</v>
      </c>
      <c r="BH1" s="2">
        <v>45543</v>
      </c>
      <c r="BI1" s="2">
        <v>45548</v>
      </c>
      <c r="BJ1" s="2">
        <v>45550</v>
      </c>
      <c r="BK1" s="2">
        <v>45563</v>
      </c>
      <c r="BL1" s="2">
        <v>45557</v>
      </c>
      <c r="BM1" s="2">
        <v>45563</v>
      </c>
      <c r="BN1" s="2">
        <v>45571</v>
      </c>
      <c r="BO1" s="2">
        <v>45590</v>
      </c>
      <c r="BP1" s="2">
        <v>45591</v>
      </c>
      <c r="BQ1" s="2">
        <v>45591</v>
      </c>
      <c r="BR1" s="2">
        <v>45592</v>
      </c>
      <c r="BS1" s="2">
        <v>45592</v>
      </c>
      <c r="BT1" s="2">
        <v>0</v>
      </c>
      <c r="BU1" s="2">
        <v>0</v>
      </c>
      <c r="BV1" s="2">
        <v>0</v>
      </c>
      <c r="BW1" s="2">
        <v>0</v>
      </c>
      <c r="BX1" s="2">
        <v>0</v>
      </c>
      <c r="BY1" s="2">
        <v>0</v>
      </c>
      <c r="BZ1" s="2">
        <v>0</v>
      </c>
      <c r="CA1" s="2">
        <v>0</v>
      </c>
      <c r="CB1" s="2">
        <v>0</v>
      </c>
      <c r="CC1" s="2">
        <v>0</v>
      </c>
      <c r="CD1" s="2">
        <v>0</v>
      </c>
      <c r="CE1" s="2">
        <v>0</v>
      </c>
      <c r="CF1" s="2">
        <v>0</v>
      </c>
      <c r="CG1" s="2">
        <v>0</v>
      </c>
      <c r="CH1" s="2">
        <v>0</v>
      </c>
      <c r="CI1" s="2">
        <v>0</v>
      </c>
      <c r="CJ1" s="2">
        <v>0</v>
      </c>
      <c r="CK1" s="2">
        <v>0</v>
      </c>
      <c r="CL1" s="2">
        <v>0</v>
      </c>
      <c r="CM1" s="2">
        <v>0</v>
      </c>
    </row>
    <row r="2" spans="1:236" ht="32.4" customHeight="1" x14ac:dyDescent="0.25">
      <c r="A2" s="4"/>
      <c r="B2" s="5" t="s">
        <v>0</v>
      </c>
      <c r="C2" s="6" t="s">
        <v>1</v>
      </c>
      <c r="D2" s="7" t="s">
        <v>75</v>
      </c>
      <c r="E2" s="8" t="s">
        <v>73</v>
      </c>
      <c r="F2" s="9" t="s">
        <v>116</v>
      </c>
      <c r="G2" s="10" t="s">
        <v>182</v>
      </c>
      <c r="H2" s="10" t="s">
        <v>183</v>
      </c>
      <c r="I2" s="10" t="s">
        <v>117</v>
      </c>
      <c r="J2" s="10" t="s">
        <v>118</v>
      </c>
      <c r="K2" s="10" t="s">
        <v>119</v>
      </c>
      <c r="L2" s="10" t="s">
        <v>184</v>
      </c>
      <c r="M2" s="10" t="s">
        <v>185</v>
      </c>
      <c r="N2" s="10" t="s">
        <v>186</v>
      </c>
      <c r="O2" s="10" t="s">
        <v>187</v>
      </c>
      <c r="P2" s="10" t="s">
        <v>188</v>
      </c>
      <c r="Q2" s="10" t="s">
        <v>126</v>
      </c>
      <c r="R2" s="10" t="s">
        <v>120</v>
      </c>
      <c r="S2" s="10" t="s">
        <v>189</v>
      </c>
      <c r="T2" s="10" t="s">
        <v>190</v>
      </c>
      <c r="U2" s="10" t="s">
        <v>122</v>
      </c>
      <c r="V2" s="10" t="s">
        <v>191</v>
      </c>
      <c r="W2" s="10" t="s">
        <v>121</v>
      </c>
      <c r="X2" s="10" t="s">
        <v>192</v>
      </c>
      <c r="Y2" s="10" t="s">
        <v>193</v>
      </c>
      <c r="Z2" s="10" t="s">
        <v>194</v>
      </c>
      <c r="AA2" s="10" t="s">
        <v>195</v>
      </c>
      <c r="AB2" s="10" t="s">
        <v>196</v>
      </c>
      <c r="AC2" s="10" t="s">
        <v>197</v>
      </c>
      <c r="AD2" s="10" t="s">
        <v>123</v>
      </c>
      <c r="AE2" s="10" t="s">
        <v>198</v>
      </c>
      <c r="AF2" s="10" t="s">
        <v>199</v>
      </c>
      <c r="AG2" s="10" t="s">
        <v>200</v>
      </c>
      <c r="AH2" s="10" t="s">
        <v>201</v>
      </c>
      <c r="AI2" s="10" t="s">
        <v>202</v>
      </c>
      <c r="AJ2" s="10" t="s">
        <v>125</v>
      </c>
      <c r="AK2" s="10" t="s">
        <v>203</v>
      </c>
      <c r="AL2" s="10" t="s">
        <v>204</v>
      </c>
      <c r="AM2" s="10" t="s">
        <v>205</v>
      </c>
      <c r="AN2" s="10" t="s">
        <v>206</v>
      </c>
      <c r="AO2" s="10" t="s">
        <v>207</v>
      </c>
      <c r="AP2" s="10" t="s">
        <v>208</v>
      </c>
      <c r="AQ2" s="10" t="s">
        <v>209</v>
      </c>
      <c r="AR2" s="10" t="s">
        <v>210</v>
      </c>
      <c r="AS2" s="10" t="s">
        <v>211</v>
      </c>
      <c r="AT2" s="10" t="s">
        <v>212</v>
      </c>
      <c r="AU2" s="10" t="s">
        <v>213</v>
      </c>
      <c r="AV2" s="10" t="s">
        <v>214</v>
      </c>
      <c r="AW2" s="10" t="s">
        <v>215</v>
      </c>
      <c r="AX2" s="10" t="s">
        <v>216</v>
      </c>
      <c r="AY2" s="10" t="s">
        <v>217</v>
      </c>
      <c r="AZ2" s="10" t="s">
        <v>218</v>
      </c>
      <c r="BA2" s="10" t="s">
        <v>219</v>
      </c>
      <c r="BB2" s="10" t="s">
        <v>220</v>
      </c>
      <c r="BC2" s="10" t="s">
        <v>221</v>
      </c>
      <c r="BD2" s="10" t="s">
        <v>222</v>
      </c>
      <c r="BE2" s="10" t="s">
        <v>223</v>
      </c>
      <c r="BF2" s="10" t="s">
        <v>224</v>
      </c>
      <c r="BG2" s="10" t="s">
        <v>125</v>
      </c>
      <c r="BH2" s="10" t="s">
        <v>124</v>
      </c>
      <c r="BI2" s="10" t="s">
        <v>225</v>
      </c>
      <c r="BJ2" s="10" t="s">
        <v>226</v>
      </c>
      <c r="BK2" s="10" t="s">
        <v>227</v>
      </c>
      <c r="BL2" s="10" t="s">
        <v>228</v>
      </c>
      <c r="BM2" s="10" t="s">
        <v>229</v>
      </c>
      <c r="BN2" s="10" t="s">
        <v>230</v>
      </c>
      <c r="BO2" s="10" t="s">
        <v>231</v>
      </c>
      <c r="BP2" s="10" t="s">
        <v>127</v>
      </c>
      <c r="BQ2" s="10" t="s">
        <v>232</v>
      </c>
      <c r="BR2" s="10" t="s">
        <v>233</v>
      </c>
      <c r="BS2" s="10" t="s">
        <v>234</v>
      </c>
      <c r="BT2" s="10">
        <v>0</v>
      </c>
      <c r="BU2" s="10">
        <v>0</v>
      </c>
      <c r="BV2" s="10">
        <v>0</v>
      </c>
      <c r="BW2" s="10">
        <v>0</v>
      </c>
      <c r="BX2" s="10">
        <v>0</v>
      </c>
      <c r="BY2" s="10">
        <v>0</v>
      </c>
      <c r="BZ2" s="10">
        <v>0</v>
      </c>
      <c r="CA2" s="10">
        <v>0</v>
      </c>
      <c r="CB2" s="10">
        <v>0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v>0</v>
      </c>
      <c r="CL2" s="10">
        <v>0</v>
      </c>
      <c r="CM2" s="10">
        <v>0</v>
      </c>
    </row>
    <row r="3" spans="1:236" ht="16.5" customHeight="1" x14ac:dyDescent="0.25">
      <c r="A3" s="11" t="s">
        <v>2</v>
      </c>
      <c r="B3" s="12" t="s">
        <v>3</v>
      </c>
      <c r="C3" s="13">
        <v>45</v>
      </c>
      <c r="D3" s="14">
        <f t="shared" ref="D3:D66" si="0">SUM(F3:IA3)</f>
        <v>1498.4730485739469</v>
      </c>
      <c r="E3" s="15">
        <f t="shared" ref="E3:E66" si="1">LARGE(F3:IA3,1)+LARGE(F3:IA3,2)+LARGE(F3:IA3,3)+LARGE(F3:IA3,4)+LARGE(F3:IA3,5)+LARGE(F3:IA3,6)+LARGE(F3:IA3,7)+LARGE(F3:IA3,8)+LARGE(F3:IA3,9)+LARGE(F3:IA3,10)</f>
        <v>394.05867718353397</v>
      </c>
      <c r="F3" s="16">
        <v>0</v>
      </c>
      <c r="G3" s="17">
        <v>38.771726535341834</v>
      </c>
      <c r="H3" s="17">
        <v>40</v>
      </c>
      <c r="I3" s="17">
        <v>35.040167656304575</v>
      </c>
      <c r="J3" s="17">
        <v>24.310738766184308</v>
      </c>
      <c r="K3" s="17">
        <v>32.115732368896929</v>
      </c>
      <c r="L3" s="17">
        <v>27.822878228782287</v>
      </c>
      <c r="M3" s="17">
        <v>29.311740890688259</v>
      </c>
      <c r="N3" s="17">
        <v>29.417177914110432</v>
      </c>
      <c r="O3" s="17">
        <v>26.741303478608557</v>
      </c>
      <c r="P3" s="17">
        <v>35.907692307692308</v>
      </c>
      <c r="Q3" s="17">
        <v>0</v>
      </c>
      <c r="R3" s="17">
        <v>0</v>
      </c>
      <c r="S3" s="17">
        <v>0</v>
      </c>
      <c r="T3" s="17">
        <v>0</v>
      </c>
      <c r="U3" s="17">
        <v>20.748213535098785</v>
      </c>
      <c r="V3" s="17">
        <v>0</v>
      </c>
      <c r="W3" s="17">
        <v>27.220843672456574</v>
      </c>
      <c r="X3" s="17">
        <v>38.210696920583466</v>
      </c>
      <c r="Y3" s="17">
        <v>35.726872246696033</v>
      </c>
      <c r="Z3" s="17">
        <v>31.523521795425118</v>
      </c>
      <c r="AA3" s="17">
        <v>0</v>
      </c>
      <c r="AB3" s="17">
        <v>40</v>
      </c>
      <c r="AC3" s="17">
        <v>32.754820936639121</v>
      </c>
      <c r="AD3" s="17">
        <v>40</v>
      </c>
      <c r="AE3" s="17">
        <v>38.279830405814657</v>
      </c>
      <c r="AF3" s="17">
        <v>32.093476144109054</v>
      </c>
      <c r="AG3" s="17">
        <v>37.785977859778598</v>
      </c>
      <c r="AH3" s="17">
        <v>0</v>
      </c>
      <c r="AI3" s="17">
        <v>32.723214285714292</v>
      </c>
      <c r="AJ3" s="17">
        <v>36.791208791208788</v>
      </c>
      <c r="AK3" s="17">
        <v>40</v>
      </c>
      <c r="AL3" s="17">
        <v>38.850574712643677</v>
      </c>
      <c r="AM3" s="17">
        <v>32.749428789032748</v>
      </c>
      <c r="AN3" s="17">
        <v>32.658823529411769</v>
      </c>
      <c r="AO3" s="17">
        <v>34.663774403470711</v>
      </c>
      <c r="AP3" s="17">
        <v>38.08383233532934</v>
      </c>
      <c r="AQ3" s="17">
        <v>39.644588045234251</v>
      </c>
      <c r="AR3" s="17">
        <v>38.511957484499561</v>
      </c>
      <c r="AS3" s="17">
        <v>36.039603960396043</v>
      </c>
      <c r="AT3" s="17">
        <v>0</v>
      </c>
      <c r="AU3" s="17">
        <v>0</v>
      </c>
      <c r="AV3" s="17">
        <v>0</v>
      </c>
      <c r="AW3" s="17">
        <v>31.326086956521738</v>
      </c>
      <c r="AX3" s="17">
        <v>32.741092636579573</v>
      </c>
      <c r="AY3" s="17">
        <v>32.735632183908045</v>
      </c>
      <c r="AZ3" s="17">
        <v>0</v>
      </c>
      <c r="BA3" s="17">
        <v>0</v>
      </c>
      <c r="BB3" s="17">
        <v>0</v>
      </c>
      <c r="BC3" s="17">
        <v>40</v>
      </c>
      <c r="BD3" s="17">
        <v>30.677644078530719</v>
      </c>
      <c r="BE3" s="17">
        <v>27.775768535262205</v>
      </c>
      <c r="BF3" s="17">
        <v>30.277569392348088</v>
      </c>
      <c r="BG3" s="17">
        <v>0</v>
      </c>
      <c r="BH3" s="17">
        <v>29.99690880989181</v>
      </c>
      <c r="BI3" s="17">
        <v>0</v>
      </c>
      <c r="BJ3" s="17">
        <v>34.27948787796241</v>
      </c>
      <c r="BK3" s="17">
        <v>0</v>
      </c>
      <c r="BL3" s="17">
        <v>0</v>
      </c>
      <c r="BM3" s="17">
        <v>30.413030831878999</v>
      </c>
      <c r="BN3" s="17">
        <v>0</v>
      </c>
      <c r="BO3" s="17">
        <v>30.325765054294177</v>
      </c>
      <c r="BP3" s="17">
        <v>0</v>
      </c>
      <c r="BQ3" s="17">
        <v>29.032035825008613</v>
      </c>
      <c r="BR3" s="17">
        <v>24.391608391608393</v>
      </c>
      <c r="BS3" s="17">
        <v>0</v>
      </c>
      <c r="BT3" s="17">
        <v>0</v>
      </c>
      <c r="BU3" s="17">
        <v>0</v>
      </c>
      <c r="BV3" s="17">
        <v>0</v>
      </c>
      <c r="BW3" s="17">
        <v>0</v>
      </c>
      <c r="BX3" s="17">
        <v>0</v>
      </c>
      <c r="BY3" s="17">
        <v>0</v>
      </c>
      <c r="BZ3" s="17">
        <v>0</v>
      </c>
      <c r="CA3" s="17">
        <v>0</v>
      </c>
      <c r="CB3" s="17">
        <v>0</v>
      </c>
      <c r="CC3" s="17">
        <v>0</v>
      </c>
      <c r="CD3" s="17">
        <v>0</v>
      </c>
      <c r="CE3" s="17">
        <v>0</v>
      </c>
      <c r="CF3" s="17">
        <v>0</v>
      </c>
      <c r="CG3" s="17">
        <v>0</v>
      </c>
      <c r="CH3" s="17">
        <v>0</v>
      </c>
      <c r="CI3" s="17">
        <v>0</v>
      </c>
      <c r="CJ3" s="17">
        <v>0</v>
      </c>
      <c r="CK3" s="17">
        <v>0</v>
      </c>
      <c r="CL3" s="17">
        <v>0</v>
      </c>
      <c r="CM3" s="17">
        <v>0</v>
      </c>
    </row>
    <row r="4" spans="1:236" ht="16.5" customHeight="1" x14ac:dyDescent="0.25">
      <c r="A4" s="11" t="s">
        <v>4</v>
      </c>
      <c r="B4" s="12" t="s">
        <v>5</v>
      </c>
      <c r="C4" s="13">
        <v>13</v>
      </c>
      <c r="D4" s="14">
        <f t="shared" si="0"/>
        <v>420.80553154091996</v>
      </c>
      <c r="E4" s="15">
        <f t="shared" si="1"/>
        <v>362.04278441316416</v>
      </c>
      <c r="F4" s="16">
        <v>0</v>
      </c>
      <c r="G4" s="17">
        <v>0</v>
      </c>
      <c r="H4" s="17">
        <v>0</v>
      </c>
      <c r="I4" s="17">
        <v>0</v>
      </c>
      <c r="J4" s="17">
        <v>35.325147794452022</v>
      </c>
      <c r="K4" s="17">
        <v>0</v>
      </c>
      <c r="L4" s="17">
        <v>0</v>
      </c>
      <c r="M4" s="17">
        <v>0</v>
      </c>
      <c r="N4" s="17">
        <v>0</v>
      </c>
      <c r="O4" s="17">
        <v>34.715099715099711</v>
      </c>
      <c r="P4" s="17">
        <v>0</v>
      </c>
      <c r="Q4" s="17">
        <v>25.80484773151025</v>
      </c>
      <c r="R4" s="17">
        <v>0</v>
      </c>
      <c r="S4" s="17">
        <v>40</v>
      </c>
      <c r="T4" s="17">
        <v>39.056806002143624</v>
      </c>
      <c r="U4" s="17">
        <v>0</v>
      </c>
      <c r="V4" s="17">
        <v>37.561482507793556</v>
      </c>
      <c r="W4" s="17">
        <v>0</v>
      </c>
      <c r="X4" s="17">
        <v>0</v>
      </c>
      <c r="Y4" s="17">
        <v>35.417130144605117</v>
      </c>
      <c r="Z4" s="17">
        <v>34.550918196994985</v>
      </c>
      <c r="AA4" s="17">
        <v>0</v>
      </c>
      <c r="AB4" s="17">
        <v>0</v>
      </c>
      <c r="AC4" s="17">
        <v>0</v>
      </c>
      <c r="AD4" s="17">
        <v>33.239074550128535</v>
      </c>
      <c r="AE4" s="17">
        <v>36.147495872317009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1.0000000000000001E-5</v>
      </c>
      <c r="AV4" s="17">
        <v>0</v>
      </c>
      <c r="AW4" s="17">
        <v>32.957889396245562</v>
      </c>
      <c r="AX4" s="17">
        <v>0</v>
      </c>
      <c r="AY4" s="17">
        <v>36.029629629629632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  <c r="CB4" s="17">
        <v>0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</row>
    <row r="5" spans="1:236" ht="16.5" customHeight="1" x14ac:dyDescent="0.25">
      <c r="A5" s="11" t="s">
        <v>6</v>
      </c>
      <c r="B5" s="12" t="s">
        <v>82</v>
      </c>
      <c r="C5" s="13">
        <v>22</v>
      </c>
      <c r="D5" s="14">
        <f t="shared" si="0"/>
        <v>530.28246461656124</v>
      </c>
      <c r="E5" s="15">
        <f t="shared" si="1"/>
        <v>351.35509727036674</v>
      </c>
      <c r="F5" s="16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20.18018018018018</v>
      </c>
      <c r="Q5" s="17">
        <v>16.93711967545639</v>
      </c>
      <c r="R5" s="17">
        <v>0</v>
      </c>
      <c r="S5" s="17">
        <v>0</v>
      </c>
      <c r="T5" s="17">
        <v>0</v>
      </c>
      <c r="U5" s="17">
        <v>1.0000000000000001E-5</v>
      </c>
      <c r="V5" s="17">
        <v>0</v>
      </c>
      <c r="W5" s="17">
        <v>0</v>
      </c>
      <c r="X5" s="17">
        <v>22.727537074731021</v>
      </c>
      <c r="Y5" s="17">
        <v>0</v>
      </c>
      <c r="Z5" s="17">
        <v>33.200204813108044</v>
      </c>
      <c r="AA5" s="17">
        <v>0</v>
      </c>
      <c r="AB5" s="17">
        <v>0</v>
      </c>
      <c r="AC5" s="17">
        <v>32.291466922339403</v>
      </c>
      <c r="AD5" s="17">
        <v>40</v>
      </c>
      <c r="AE5" s="17">
        <v>29.85767000527148</v>
      </c>
      <c r="AF5" s="17">
        <v>0</v>
      </c>
      <c r="AG5" s="17">
        <v>0</v>
      </c>
      <c r="AH5" s="17">
        <v>0</v>
      </c>
      <c r="AI5" s="17">
        <v>0</v>
      </c>
      <c r="AJ5" s="17">
        <v>37.010676156583628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35.170842824601365</v>
      </c>
      <c r="AQ5" s="17">
        <v>25.625</v>
      </c>
      <c r="AR5" s="17">
        <v>27.915194346289752</v>
      </c>
      <c r="AS5" s="17">
        <v>33.893719806763286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5.0000099999999996</v>
      </c>
      <c r="BA5" s="17">
        <v>5.0000099999999996</v>
      </c>
      <c r="BB5" s="17">
        <v>8.0511182108626222</v>
      </c>
      <c r="BC5" s="17">
        <v>0</v>
      </c>
      <c r="BD5" s="17">
        <v>17.633507853403142</v>
      </c>
      <c r="BE5" s="17">
        <v>0</v>
      </c>
      <c r="BF5" s="17">
        <v>36.685082872928177</v>
      </c>
      <c r="BG5" s="17">
        <v>35.252862595419849</v>
      </c>
      <c r="BH5" s="17">
        <v>1.0000000000000001E-5</v>
      </c>
      <c r="BI5" s="17">
        <v>0</v>
      </c>
      <c r="BJ5" s="17">
        <v>0</v>
      </c>
      <c r="BK5" s="17">
        <v>0</v>
      </c>
      <c r="BL5" s="17">
        <v>0</v>
      </c>
      <c r="BM5" s="17">
        <v>0</v>
      </c>
      <c r="BN5" s="17">
        <v>30.490241278623017</v>
      </c>
      <c r="BO5" s="17">
        <v>0</v>
      </c>
      <c r="BP5" s="17">
        <v>0</v>
      </c>
      <c r="BQ5" s="17">
        <v>0</v>
      </c>
      <c r="BR5" s="17">
        <v>0</v>
      </c>
      <c r="BS5" s="17">
        <v>37.36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</row>
    <row r="6" spans="1:236" ht="16.5" customHeight="1" x14ac:dyDescent="0.25">
      <c r="A6" s="11" t="s">
        <v>7</v>
      </c>
      <c r="B6" s="12" t="s">
        <v>22</v>
      </c>
      <c r="C6" s="13">
        <v>35</v>
      </c>
      <c r="D6" s="14">
        <f t="shared" si="0"/>
        <v>792.56994639083734</v>
      </c>
      <c r="E6" s="15">
        <f t="shared" si="1"/>
        <v>326.72231926986342</v>
      </c>
      <c r="F6" s="16">
        <v>0</v>
      </c>
      <c r="G6" s="17">
        <v>23.21822189566495</v>
      </c>
      <c r="H6" s="17">
        <v>24.234527687296421</v>
      </c>
      <c r="I6" s="17">
        <v>0</v>
      </c>
      <c r="J6" s="17">
        <v>0</v>
      </c>
      <c r="K6" s="17">
        <v>18.475947211579392</v>
      </c>
      <c r="L6" s="17">
        <v>0</v>
      </c>
      <c r="M6" s="17">
        <v>25.815808556925308</v>
      </c>
      <c r="N6" s="17">
        <v>19.129554655870443</v>
      </c>
      <c r="O6" s="17">
        <v>31.535401750198886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16.145552560646902</v>
      </c>
      <c r="X6" s="17">
        <v>22.991647684130605</v>
      </c>
      <c r="Y6" s="17">
        <v>33.340425531914889</v>
      </c>
      <c r="Z6" s="17">
        <v>24.334277620396598</v>
      </c>
      <c r="AA6" s="17">
        <v>0</v>
      </c>
      <c r="AB6" s="17">
        <v>15.517114464482887</v>
      </c>
      <c r="AC6" s="17">
        <v>21.549815498154985</v>
      </c>
      <c r="AD6" s="17">
        <v>23.506414172266339</v>
      </c>
      <c r="AE6" s="17">
        <v>15.833333333333336</v>
      </c>
      <c r="AF6" s="17">
        <v>1.0000000000000001E-5</v>
      </c>
      <c r="AG6" s="17">
        <v>18.111380145278453</v>
      </c>
      <c r="AH6" s="17">
        <v>0</v>
      </c>
      <c r="AI6" s="17">
        <v>24.331606217616581</v>
      </c>
      <c r="AJ6" s="17">
        <v>25.645933014354068</v>
      </c>
      <c r="AK6" s="17">
        <v>22.123552123552127</v>
      </c>
      <c r="AL6" s="17">
        <v>32.788844621513945</v>
      </c>
      <c r="AM6" s="17">
        <v>31.410419313850063</v>
      </c>
      <c r="AN6" s="17">
        <v>40</v>
      </c>
      <c r="AO6" s="17">
        <v>0</v>
      </c>
      <c r="AP6" s="17">
        <v>0</v>
      </c>
      <c r="AQ6" s="17">
        <v>31.620294599018006</v>
      </c>
      <c r="AR6" s="17">
        <v>16.026936026936024</v>
      </c>
      <c r="AS6" s="17">
        <v>29.858623939679546</v>
      </c>
      <c r="AT6" s="17">
        <v>0</v>
      </c>
      <c r="AU6" s="17">
        <v>0</v>
      </c>
      <c r="AV6" s="17">
        <v>0</v>
      </c>
      <c r="AW6" s="17">
        <v>19.214054553860382</v>
      </c>
      <c r="AX6" s="17">
        <v>1.0000000000000001E-5</v>
      </c>
      <c r="AY6" s="17">
        <v>33.711934156378604</v>
      </c>
      <c r="AZ6" s="17">
        <v>0</v>
      </c>
      <c r="BA6" s="17">
        <v>0</v>
      </c>
      <c r="BB6" s="17">
        <v>0</v>
      </c>
      <c r="BC6" s="17">
        <v>32.837465564738295</v>
      </c>
      <c r="BD6" s="17">
        <v>29.618909792571152</v>
      </c>
      <c r="BE6" s="17">
        <v>0</v>
      </c>
      <c r="BF6" s="17">
        <v>24.23167848699763</v>
      </c>
      <c r="BG6" s="17">
        <v>0</v>
      </c>
      <c r="BH6" s="17">
        <v>21.733571976476604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27.161410018552878</v>
      </c>
      <c r="BP6" s="17">
        <v>0</v>
      </c>
      <c r="BQ6" s="17">
        <v>9.3736685129953123</v>
      </c>
      <c r="BR6" s="17">
        <v>7.1416007036059836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0</v>
      </c>
    </row>
    <row r="7" spans="1:236" ht="16.5" customHeight="1" x14ac:dyDescent="0.25">
      <c r="A7" s="11" t="s">
        <v>9</v>
      </c>
      <c r="B7" s="12" t="s">
        <v>80</v>
      </c>
      <c r="C7" s="13">
        <v>17</v>
      </c>
      <c r="D7" s="14">
        <f t="shared" si="0"/>
        <v>422.59992976641087</v>
      </c>
      <c r="E7" s="15">
        <f t="shared" si="1"/>
        <v>320.76353855527736</v>
      </c>
      <c r="F7" s="16">
        <v>0</v>
      </c>
      <c r="G7" s="17">
        <v>0</v>
      </c>
      <c r="H7" s="17">
        <v>0</v>
      </c>
      <c r="I7" s="17">
        <v>0</v>
      </c>
      <c r="J7" s="17">
        <v>0</v>
      </c>
      <c r="K7" s="17">
        <v>22.460621541081309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20.121488230827637</v>
      </c>
      <c r="Y7" s="17">
        <v>36.212765957446813</v>
      </c>
      <c r="Z7" s="17">
        <v>31.770538243626063</v>
      </c>
      <c r="AA7" s="17">
        <v>15.482456140350877</v>
      </c>
      <c r="AB7" s="17">
        <v>0</v>
      </c>
      <c r="AC7" s="17">
        <v>0</v>
      </c>
      <c r="AD7" s="17">
        <v>29.468540012217474</v>
      </c>
      <c r="AE7" s="17">
        <v>0</v>
      </c>
      <c r="AF7" s="17">
        <v>0</v>
      </c>
      <c r="AG7" s="17">
        <v>27.118644067796609</v>
      </c>
      <c r="AH7" s="17">
        <v>24.759979787771599</v>
      </c>
      <c r="AI7" s="17">
        <v>26.943005181347147</v>
      </c>
      <c r="AJ7" s="17">
        <v>40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9.4037066881547187</v>
      </c>
      <c r="AW7" s="17">
        <v>0</v>
      </c>
      <c r="AX7" s="17">
        <v>0</v>
      </c>
      <c r="AY7" s="17">
        <v>0</v>
      </c>
      <c r="AZ7" s="17">
        <v>10.13539651837524</v>
      </c>
      <c r="BA7" s="17">
        <v>13.793103448275861</v>
      </c>
      <c r="BB7" s="17">
        <v>10.439618644067796</v>
      </c>
      <c r="BC7" s="17">
        <v>36.297520661157023</v>
      </c>
      <c r="BD7" s="17">
        <v>37.877472262421612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30.315072381493046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</row>
    <row r="8" spans="1:236" ht="16.5" customHeight="1" x14ac:dyDescent="0.25">
      <c r="A8" s="11" t="s">
        <v>11</v>
      </c>
      <c r="B8" s="18" t="s">
        <v>96</v>
      </c>
      <c r="C8" s="19">
        <v>25</v>
      </c>
      <c r="D8" s="20">
        <f t="shared" si="0"/>
        <v>491.27093542236179</v>
      </c>
      <c r="E8" s="21">
        <f t="shared" si="1"/>
        <v>317.16805175694901</v>
      </c>
      <c r="F8" s="22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19.805825242718448</v>
      </c>
      <c r="V8" s="23">
        <v>0</v>
      </c>
      <c r="W8" s="23">
        <v>0</v>
      </c>
      <c r="X8" s="23">
        <v>13.09431021044427</v>
      </c>
      <c r="Y8" s="23">
        <v>21.041214750542299</v>
      </c>
      <c r="Z8" s="23">
        <v>9.7235772357723604</v>
      </c>
      <c r="AA8" s="23">
        <v>0</v>
      </c>
      <c r="AB8" s="23">
        <v>13.308411214953274</v>
      </c>
      <c r="AC8" s="23">
        <v>0</v>
      </c>
      <c r="AD8" s="23">
        <v>0</v>
      </c>
      <c r="AE8" s="23">
        <v>19.638386648122385</v>
      </c>
      <c r="AF8" s="23">
        <v>0</v>
      </c>
      <c r="AG8" s="23">
        <v>26.801152737752165</v>
      </c>
      <c r="AH8" s="23">
        <v>0</v>
      </c>
      <c r="AI8" s="23">
        <v>5.0000099999999996</v>
      </c>
      <c r="AJ8" s="23">
        <v>1.0000000000000001E-5</v>
      </c>
      <c r="AK8" s="23">
        <v>0</v>
      </c>
      <c r="AL8" s="23">
        <v>0</v>
      </c>
      <c r="AM8" s="23">
        <v>5.0000099999999996</v>
      </c>
      <c r="AN8" s="23">
        <v>1.0000000000000001E-5</v>
      </c>
      <c r="AO8" s="23">
        <v>40</v>
      </c>
      <c r="AP8" s="23">
        <v>0</v>
      </c>
      <c r="AQ8" s="23">
        <v>0</v>
      </c>
      <c r="AR8" s="23">
        <v>0</v>
      </c>
      <c r="AS8" s="23">
        <v>0</v>
      </c>
      <c r="AT8" s="23">
        <v>30.367553865652724</v>
      </c>
      <c r="AU8" s="23">
        <v>7.4350649350649345</v>
      </c>
      <c r="AV8" s="23">
        <v>0</v>
      </c>
      <c r="AW8" s="23">
        <v>26.666666666666664</v>
      </c>
      <c r="AX8" s="23">
        <v>30.409638554216869</v>
      </c>
      <c r="AY8" s="23">
        <v>31.797468354430379</v>
      </c>
      <c r="AZ8" s="23">
        <v>17.223587223587224</v>
      </c>
      <c r="BA8" s="23">
        <v>5.0000099999999996</v>
      </c>
      <c r="BB8" s="23">
        <v>23.608340888485948</v>
      </c>
      <c r="BC8" s="23">
        <v>0</v>
      </c>
      <c r="BD8" s="23">
        <v>17.636761487964989</v>
      </c>
      <c r="BE8" s="23">
        <v>0</v>
      </c>
      <c r="BF8" s="23">
        <v>40</v>
      </c>
      <c r="BG8" s="23">
        <v>0</v>
      </c>
      <c r="BH8" s="23">
        <v>20.195694716242663</v>
      </c>
      <c r="BI8" s="23">
        <v>0</v>
      </c>
      <c r="BJ8" s="23">
        <v>38.302040816326532</v>
      </c>
      <c r="BK8" s="23">
        <v>29.215189873417721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</row>
    <row r="9" spans="1:236" ht="16.5" customHeight="1" x14ac:dyDescent="0.25">
      <c r="A9" s="11" t="s">
        <v>13</v>
      </c>
      <c r="B9" s="12" t="s">
        <v>85</v>
      </c>
      <c r="C9" s="13">
        <v>24</v>
      </c>
      <c r="D9" s="14">
        <f t="shared" si="0"/>
        <v>480.209710550571</v>
      </c>
      <c r="E9" s="15">
        <f t="shared" si="1"/>
        <v>298.99699560402337</v>
      </c>
      <c r="F9" s="16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16.293859649122805</v>
      </c>
      <c r="V9" s="17">
        <v>0</v>
      </c>
      <c r="W9" s="17">
        <v>0</v>
      </c>
      <c r="X9" s="17">
        <v>33.283892020172054</v>
      </c>
      <c r="Y9" s="17">
        <v>25.16407599309154</v>
      </c>
      <c r="Z9" s="17">
        <v>16.620155038759684</v>
      </c>
      <c r="AA9" s="17">
        <v>0</v>
      </c>
      <c r="AB9" s="17">
        <v>13.074324324324323</v>
      </c>
      <c r="AC9" s="17">
        <v>0</v>
      </c>
      <c r="AD9" s="17">
        <v>0</v>
      </c>
      <c r="AE9" s="17">
        <v>0</v>
      </c>
      <c r="AF9" s="17">
        <v>0</v>
      </c>
      <c r="AG9" s="17">
        <v>8.8749999999999982</v>
      </c>
      <c r="AH9" s="17">
        <v>0</v>
      </c>
      <c r="AI9" s="17">
        <v>0</v>
      </c>
      <c r="AJ9" s="17">
        <v>18.133971291866029</v>
      </c>
      <c r="AK9" s="17">
        <v>0</v>
      </c>
      <c r="AL9" s="17">
        <v>0</v>
      </c>
      <c r="AM9" s="17">
        <v>17.840451248992746</v>
      </c>
      <c r="AN9" s="17">
        <v>22.209631728045327</v>
      </c>
      <c r="AO9" s="17">
        <v>27.977795400475813</v>
      </c>
      <c r="AP9" s="17">
        <v>0</v>
      </c>
      <c r="AQ9" s="17">
        <v>0</v>
      </c>
      <c r="AR9" s="17">
        <v>0</v>
      </c>
      <c r="AS9" s="17">
        <v>0</v>
      </c>
      <c r="AT9" s="17">
        <v>32.885969028625055</v>
      </c>
      <c r="AU9" s="17">
        <v>34.698589140658399</v>
      </c>
      <c r="AV9" s="17">
        <v>0</v>
      </c>
      <c r="AW9" s="17">
        <v>13.234215885947048</v>
      </c>
      <c r="AX9" s="17">
        <v>5.0000099999999996</v>
      </c>
      <c r="AY9" s="17">
        <v>10.775420629114855</v>
      </c>
      <c r="AZ9" s="17">
        <v>12.09349593495935</v>
      </c>
      <c r="BA9" s="17">
        <v>7.0683453237410099</v>
      </c>
      <c r="BB9" s="17">
        <v>5.0000099999999996</v>
      </c>
      <c r="BC9" s="17">
        <v>0</v>
      </c>
      <c r="BD9" s="17">
        <v>25.283385093167702</v>
      </c>
      <c r="BE9" s="17">
        <v>0</v>
      </c>
      <c r="BF9" s="17">
        <v>38.661281015579917</v>
      </c>
      <c r="BG9" s="17">
        <v>0</v>
      </c>
      <c r="BH9" s="17">
        <v>17.997620935765266</v>
      </c>
      <c r="BI9" s="17">
        <v>0</v>
      </c>
      <c r="BJ9" s="17">
        <v>28.802852776362712</v>
      </c>
      <c r="BK9" s="17">
        <v>19.20583468395462</v>
      </c>
      <c r="BL9" s="17">
        <v>0</v>
      </c>
      <c r="BM9" s="17">
        <v>0</v>
      </c>
      <c r="BN9" s="17">
        <v>30.029523407844792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</row>
    <row r="10" spans="1:236" ht="16.5" customHeight="1" x14ac:dyDescent="0.25">
      <c r="A10" s="11" t="s">
        <v>14</v>
      </c>
      <c r="B10" s="12" t="s">
        <v>27</v>
      </c>
      <c r="C10" s="13">
        <v>9</v>
      </c>
      <c r="D10" s="14">
        <f t="shared" si="0"/>
        <v>282.32146242809836</v>
      </c>
      <c r="E10" s="15">
        <f t="shared" si="1"/>
        <v>282.32146242809841</v>
      </c>
      <c r="F10" s="16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37.547169811320757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36.832653061224491</v>
      </c>
      <c r="AQ10" s="17">
        <v>33.313161875945539</v>
      </c>
      <c r="AR10" s="17">
        <v>31.225577264653637</v>
      </c>
      <c r="AS10" s="17">
        <v>35.672514619883046</v>
      </c>
      <c r="AT10" s="17">
        <v>23.657492354740057</v>
      </c>
      <c r="AU10" s="17">
        <v>0</v>
      </c>
      <c r="AV10" s="17">
        <v>0</v>
      </c>
      <c r="AW10" s="17">
        <v>0</v>
      </c>
      <c r="AX10" s="17">
        <v>0</v>
      </c>
      <c r="AY10" s="17">
        <v>13.925925925925927</v>
      </c>
      <c r="AZ10" s="17">
        <v>0</v>
      </c>
      <c r="BA10" s="17">
        <v>0</v>
      </c>
      <c r="BB10" s="17">
        <v>0</v>
      </c>
      <c r="BC10" s="17">
        <v>0</v>
      </c>
      <c r="BD10" s="17">
        <v>30.758928571428573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39.388038942976358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IB10" s="24"/>
    </row>
    <row r="11" spans="1:236" ht="16.5" customHeight="1" x14ac:dyDescent="0.25">
      <c r="A11" s="11" t="s">
        <v>15</v>
      </c>
      <c r="B11" s="12" t="s">
        <v>101</v>
      </c>
      <c r="C11" s="13">
        <v>14</v>
      </c>
      <c r="D11" s="14">
        <f t="shared" si="0"/>
        <v>326.66139507244384</v>
      </c>
      <c r="E11" s="15">
        <f t="shared" si="1"/>
        <v>259.20687727025916</v>
      </c>
      <c r="F11" s="16">
        <v>0</v>
      </c>
      <c r="G11" s="17">
        <v>0</v>
      </c>
      <c r="H11" s="17">
        <v>0</v>
      </c>
      <c r="I11" s="17">
        <v>0</v>
      </c>
      <c r="J11" s="17">
        <v>20.84134615384616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18.476755687438182</v>
      </c>
      <c r="V11" s="17">
        <v>0</v>
      </c>
      <c r="W11" s="17">
        <v>0</v>
      </c>
      <c r="X11" s="17">
        <v>31.654264453348596</v>
      </c>
      <c r="Y11" s="17">
        <v>0</v>
      </c>
      <c r="Z11" s="17">
        <v>0</v>
      </c>
      <c r="AA11" s="17">
        <v>0</v>
      </c>
      <c r="AB11" s="17">
        <v>16.721140472878997</v>
      </c>
      <c r="AC11" s="17">
        <v>0</v>
      </c>
      <c r="AD11" s="17">
        <v>15.017564402810311</v>
      </c>
      <c r="AE11" s="17">
        <v>23.400286944045913</v>
      </c>
      <c r="AF11" s="17">
        <v>0</v>
      </c>
      <c r="AG11" s="17">
        <v>0</v>
      </c>
      <c r="AH11" s="17">
        <v>0</v>
      </c>
      <c r="AI11" s="17">
        <v>22.891466445733222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22.082606166375793</v>
      </c>
      <c r="AX11" s="17">
        <v>22.935960591133004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27.740683229813666</v>
      </c>
      <c r="BE11" s="17">
        <v>0</v>
      </c>
      <c r="BF11" s="17">
        <v>28.066298342541437</v>
      </c>
      <c r="BG11" s="17">
        <v>0</v>
      </c>
      <c r="BH11" s="17">
        <v>29.593964943421344</v>
      </c>
      <c r="BI11" s="17">
        <v>0</v>
      </c>
      <c r="BJ11" s="17">
        <v>30</v>
      </c>
      <c r="BK11" s="17">
        <v>17.239057239057239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</row>
    <row r="12" spans="1:236" ht="16.5" customHeight="1" x14ac:dyDescent="0.25">
      <c r="A12" s="11" t="s">
        <v>16</v>
      </c>
      <c r="B12" s="12" t="s">
        <v>84</v>
      </c>
      <c r="C12" s="13">
        <v>26</v>
      </c>
      <c r="D12" s="14">
        <f t="shared" si="0"/>
        <v>446.86032034417252</v>
      </c>
      <c r="E12" s="15">
        <f t="shared" si="1"/>
        <v>244.65912178425188</v>
      </c>
      <c r="F12" s="16">
        <v>13.373634945397816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14.752577319587626</v>
      </c>
      <c r="V12" s="17">
        <v>0</v>
      </c>
      <c r="W12" s="17">
        <v>0</v>
      </c>
      <c r="X12" s="17">
        <v>0</v>
      </c>
      <c r="Y12" s="17">
        <v>20.713407134071339</v>
      </c>
      <c r="Z12" s="17">
        <v>14.346754313886608</v>
      </c>
      <c r="AA12" s="17">
        <v>0</v>
      </c>
      <c r="AB12" s="17">
        <v>14.261583011583008</v>
      </c>
      <c r="AC12" s="17">
        <v>0</v>
      </c>
      <c r="AD12" s="17">
        <v>0</v>
      </c>
      <c r="AE12" s="17">
        <v>19.526542324246773</v>
      </c>
      <c r="AF12" s="17">
        <v>0</v>
      </c>
      <c r="AG12" s="17">
        <v>15</v>
      </c>
      <c r="AH12" s="17">
        <v>0</v>
      </c>
      <c r="AI12" s="17">
        <v>25.476387738193871</v>
      </c>
      <c r="AJ12" s="17">
        <v>32.718998862343575</v>
      </c>
      <c r="AK12" s="17">
        <v>0</v>
      </c>
      <c r="AL12" s="17">
        <v>0</v>
      </c>
      <c r="AM12" s="17">
        <v>21.684532924961712</v>
      </c>
      <c r="AN12" s="17">
        <v>19.377777777777784</v>
      </c>
      <c r="AO12" s="17">
        <v>30.358306188925081</v>
      </c>
      <c r="AP12" s="17">
        <v>0</v>
      </c>
      <c r="AQ12" s="17">
        <v>0</v>
      </c>
      <c r="AR12" s="17">
        <v>0</v>
      </c>
      <c r="AS12" s="17">
        <v>0</v>
      </c>
      <c r="AT12" s="17">
        <v>9.0993537964458842</v>
      </c>
      <c r="AU12" s="17">
        <v>18.045454545454547</v>
      </c>
      <c r="AV12" s="17">
        <v>0</v>
      </c>
      <c r="AW12" s="17">
        <v>12.309482257126231</v>
      </c>
      <c r="AX12" s="17">
        <v>11.862068965517242</v>
      </c>
      <c r="AY12" s="17">
        <v>17.987421383647803</v>
      </c>
      <c r="AZ12" s="17">
        <v>5.0000099999999996</v>
      </c>
      <c r="BA12" s="17">
        <v>9.7482014388489198</v>
      </c>
      <c r="BB12" s="17">
        <v>6.4872798434442256</v>
      </c>
      <c r="BC12" s="17">
        <v>0</v>
      </c>
      <c r="BD12" s="17">
        <v>25.774419859686994</v>
      </c>
      <c r="BE12" s="17">
        <v>0</v>
      </c>
      <c r="BF12" s="17">
        <v>21.190243902439022</v>
      </c>
      <c r="BG12" s="17">
        <v>0</v>
      </c>
      <c r="BH12" s="17">
        <v>21.954137587238279</v>
      </c>
      <c r="BI12" s="17">
        <v>7.9577836411609582</v>
      </c>
      <c r="BJ12" s="17">
        <v>12.591815320041976</v>
      </c>
      <c r="BK12" s="17">
        <v>0</v>
      </c>
      <c r="BL12" s="17">
        <v>0</v>
      </c>
      <c r="BM12" s="17">
        <v>25.262145262145268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</row>
    <row r="13" spans="1:236" ht="16.5" customHeight="1" x14ac:dyDescent="0.25">
      <c r="A13" s="11" t="s">
        <v>17</v>
      </c>
      <c r="B13" s="12" t="s">
        <v>8</v>
      </c>
      <c r="C13" s="13">
        <v>6</v>
      </c>
      <c r="D13" s="14">
        <f t="shared" si="0"/>
        <v>162.36991764537663</v>
      </c>
      <c r="E13" s="15">
        <f t="shared" si="1"/>
        <v>162.3699176453766</v>
      </c>
      <c r="F13" s="16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25.11467889908257</v>
      </c>
      <c r="T13" s="17">
        <v>29.982136477313325</v>
      </c>
      <c r="U13" s="17">
        <v>0</v>
      </c>
      <c r="V13" s="17">
        <v>35.122965015587113</v>
      </c>
      <c r="W13" s="17">
        <v>0</v>
      </c>
      <c r="X13" s="17">
        <v>0</v>
      </c>
      <c r="Y13" s="17">
        <v>24.605116796440491</v>
      </c>
      <c r="Z13" s="17">
        <v>23.065108514190314</v>
      </c>
      <c r="AA13" s="17">
        <v>0</v>
      </c>
      <c r="AB13" s="17">
        <v>0</v>
      </c>
      <c r="AC13" s="17">
        <v>0</v>
      </c>
      <c r="AD13" s="17">
        <v>0</v>
      </c>
      <c r="AE13" s="17">
        <v>24.479911942762797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</row>
    <row r="14" spans="1:236" ht="16.5" customHeight="1" x14ac:dyDescent="0.25">
      <c r="A14" s="11" t="s">
        <v>18</v>
      </c>
      <c r="B14" s="12" t="s">
        <v>79</v>
      </c>
      <c r="C14" s="13">
        <v>16</v>
      </c>
      <c r="D14" s="14">
        <f t="shared" si="0"/>
        <v>190.40093771076809</v>
      </c>
      <c r="E14" s="15">
        <f t="shared" si="1"/>
        <v>160.40087771076807</v>
      </c>
      <c r="F14" s="16">
        <v>0</v>
      </c>
      <c r="G14" s="17">
        <v>0</v>
      </c>
      <c r="H14" s="17">
        <v>0</v>
      </c>
      <c r="I14" s="17">
        <v>0</v>
      </c>
      <c r="J14" s="17">
        <v>0</v>
      </c>
      <c r="K14" s="17">
        <v>5.0000099999999996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6.9828291087489802</v>
      </c>
      <c r="Y14" s="17">
        <v>17.103762827822116</v>
      </c>
      <c r="Z14" s="17">
        <v>17.193726155150486</v>
      </c>
      <c r="AA14" s="17">
        <v>20.402802101576182</v>
      </c>
      <c r="AB14" s="17">
        <v>0</v>
      </c>
      <c r="AC14" s="17">
        <v>0</v>
      </c>
      <c r="AD14" s="17">
        <v>11.467661691542293</v>
      </c>
      <c r="AE14" s="17">
        <v>0</v>
      </c>
      <c r="AF14" s="17">
        <v>0</v>
      </c>
      <c r="AG14" s="17">
        <v>18.822039265357823</v>
      </c>
      <c r="AH14" s="17">
        <v>5.0000099999999996</v>
      </c>
      <c r="AI14" s="17">
        <v>17.302904564315348</v>
      </c>
      <c r="AJ14" s="17">
        <v>34.015069967707213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5.0000099999999996</v>
      </c>
      <c r="AW14" s="17">
        <v>0</v>
      </c>
      <c r="AX14" s="17">
        <v>0</v>
      </c>
      <c r="AY14" s="17">
        <v>0</v>
      </c>
      <c r="AZ14" s="17">
        <v>8.2978723404255312</v>
      </c>
      <c r="BA14" s="17">
        <v>5.0000099999999996</v>
      </c>
      <c r="BB14" s="17">
        <v>5.0000099999999996</v>
      </c>
      <c r="BC14" s="17">
        <v>8.8122096881220955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5.0000099999999996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</row>
    <row r="15" spans="1:236" ht="16.5" customHeight="1" x14ac:dyDescent="0.25">
      <c r="A15" s="11" t="s">
        <v>19</v>
      </c>
      <c r="B15" s="12" t="s">
        <v>10</v>
      </c>
      <c r="C15" s="13">
        <v>6</v>
      </c>
      <c r="D15" s="14">
        <f t="shared" si="0"/>
        <v>136.04394268335383</v>
      </c>
      <c r="E15" s="15">
        <f t="shared" si="1"/>
        <v>136.04394268335381</v>
      </c>
      <c r="F15" s="16">
        <v>9.0140845070422539</v>
      </c>
      <c r="G15" s="17">
        <v>0</v>
      </c>
      <c r="H15" s="17">
        <v>0</v>
      </c>
      <c r="I15" s="17">
        <v>0</v>
      </c>
      <c r="J15" s="17">
        <v>12.490922294843863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18.68351764086362</v>
      </c>
      <c r="S15" s="17">
        <v>33.899939722724532</v>
      </c>
      <c r="T15" s="17">
        <v>32.951757972199509</v>
      </c>
      <c r="U15" s="17">
        <v>0</v>
      </c>
      <c r="V15" s="17">
        <v>29.003720545680032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</row>
    <row r="16" spans="1:236" ht="16.5" customHeight="1" x14ac:dyDescent="0.25">
      <c r="A16" s="11" t="s">
        <v>20</v>
      </c>
      <c r="B16" s="12" t="s">
        <v>71</v>
      </c>
      <c r="C16" s="13">
        <v>5</v>
      </c>
      <c r="D16" s="14">
        <f t="shared" si="0"/>
        <v>123.40859114783906</v>
      </c>
      <c r="E16" s="15">
        <f t="shared" si="1"/>
        <v>123.40859114783906</v>
      </c>
      <c r="F16" s="16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26.345684490792102</v>
      </c>
      <c r="BI16" s="17">
        <v>0</v>
      </c>
      <c r="BJ16" s="17">
        <v>0</v>
      </c>
      <c r="BK16" s="17">
        <v>0</v>
      </c>
      <c r="BL16" s="17">
        <v>0</v>
      </c>
      <c r="BM16" s="17">
        <v>24.453081621321495</v>
      </c>
      <c r="BN16" s="17">
        <v>0</v>
      </c>
      <c r="BO16" s="17">
        <v>28.7857847976308</v>
      </c>
      <c r="BP16" s="17">
        <v>0</v>
      </c>
      <c r="BQ16" s="17">
        <v>21.935928349982774</v>
      </c>
      <c r="BR16" s="17">
        <v>21.888111888111894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</row>
    <row r="17" spans="1:236" ht="16.5" customHeight="1" x14ac:dyDescent="0.25">
      <c r="A17" s="11" t="s">
        <v>21</v>
      </c>
      <c r="B17" s="18" t="s">
        <v>103</v>
      </c>
      <c r="C17" s="19">
        <v>15</v>
      </c>
      <c r="D17" s="20">
        <f t="shared" si="0"/>
        <v>141.463673991229</v>
      </c>
      <c r="E17" s="21">
        <f t="shared" si="1"/>
        <v>116.46362399122901</v>
      </c>
      <c r="F17" s="22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14.584681769147787</v>
      </c>
      <c r="V17" s="23">
        <v>0</v>
      </c>
      <c r="W17" s="23">
        <v>0</v>
      </c>
      <c r="X17" s="23">
        <v>5.0000099999999996</v>
      </c>
      <c r="Y17" s="23">
        <v>5.0000099999999996</v>
      </c>
      <c r="Z17" s="23">
        <v>0</v>
      </c>
      <c r="AA17" s="23">
        <v>0</v>
      </c>
      <c r="AB17" s="23">
        <v>5.0000099999999996</v>
      </c>
      <c r="AC17" s="23">
        <v>0</v>
      </c>
      <c r="AD17" s="23">
        <v>0</v>
      </c>
      <c r="AE17" s="23">
        <v>19.916550764951321</v>
      </c>
      <c r="AF17" s="23">
        <v>0</v>
      </c>
      <c r="AG17" s="23">
        <v>0</v>
      </c>
      <c r="AH17" s="23">
        <v>0</v>
      </c>
      <c r="AI17" s="23">
        <v>5.0000099999999996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23.718274111675129</v>
      </c>
      <c r="AX17" s="23">
        <v>0</v>
      </c>
      <c r="AY17" s="23">
        <v>8.685410334346507</v>
      </c>
      <c r="AZ17" s="23">
        <v>5.0000099999999996</v>
      </c>
      <c r="BA17" s="23">
        <v>5.0000099999999996</v>
      </c>
      <c r="BB17" s="23">
        <v>5.0000099999999996</v>
      </c>
      <c r="BC17" s="23">
        <v>0</v>
      </c>
      <c r="BD17" s="23">
        <v>5.0000099999999996</v>
      </c>
      <c r="BE17" s="23">
        <v>0</v>
      </c>
      <c r="BF17" s="23">
        <v>0</v>
      </c>
      <c r="BG17" s="23">
        <v>0</v>
      </c>
      <c r="BH17" s="23">
        <v>5.0000099999999996</v>
      </c>
      <c r="BI17" s="23">
        <v>0</v>
      </c>
      <c r="BJ17" s="23">
        <v>14.824489795918367</v>
      </c>
      <c r="BK17" s="23">
        <v>14.734177215189872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</row>
    <row r="18" spans="1:236" ht="16.5" customHeight="1" x14ac:dyDescent="0.25">
      <c r="A18" s="11" t="s">
        <v>23</v>
      </c>
      <c r="B18" s="18" t="s">
        <v>100</v>
      </c>
      <c r="C18" s="19">
        <v>10</v>
      </c>
      <c r="D18" s="20">
        <f t="shared" si="0"/>
        <v>102.92219476108502</v>
      </c>
      <c r="E18" s="21">
        <f t="shared" si="1"/>
        <v>102.92219476108502</v>
      </c>
      <c r="F18" s="22">
        <v>0</v>
      </c>
      <c r="G18" s="23">
        <v>0</v>
      </c>
      <c r="H18" s="23">
        <v>0</v>
      </c>
      <c r="I18" s="23">
        <v>0</v>
      </c>
      <c r="J18" s="23">
        <v>5.0000099999999996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5.0000099999999996</v>
      </c>
      <c r="V18" s="23">
        <v>0</v>
      </c>
      <c r="W18" s="23">
        <v>0</v>
      </c>
      <c r="X18" s="23">
        <v>5.0000099999999996</v>
      </c>
      <c r="Y18" s="23">
        <v>0</v>
      </c>
      <c r="Z18" s="23">
        <v>0</v>
      </c>
      <c r="AA18" s="23">
        <v>0</v>
      </c>
      <c r="AB18" s="23">
        <v>13.252574197456086</v>
      </c>
      <c r="AC18" s="23">
        <v>0</v>
      </c>
      <c r="AD18" s="23">
        <v>0</v>
      </c>
      <c r="AE18" s="23">
        <v>16.036725325172153</v>
      </c>
      <c r="AF18" s="23">
        <v>0</v>
      </c>
      <c r="AG18" s="23">
        <v>0</v>
      </c>
      <c r="AH18" s="23">
        <v>0</v>
      </c>
      <c r="AI18" s="23">
        <v>20.499342969776613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6.3629096722621936</v>
      </c>
      <c r="AX18" s="23">
        <v>5.1803885291396901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21.590214067278282</v>
      </c>
      <c r="BE18" s="23">
        <v>0</v>
      </c>
      <c r="BF18" s="23">
        <v>0</v>
      </c>
      <c r="BG18" s="23">
        <v>0</v>
      </c>
      <c r="BH18" s="23">
        <v>5.0000099999999996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</row>
    <row r="19" spans="1:236" ht="16.5" customHeight="1" x14ac:dyDescent="0.25">
      <c r="A19" s="11" t="s">
        <v>24</v>
      </c>
      <c r="B19" s="12" t="s">
        <v>102</v>
      </c>
      <c r="C19" s="13">
        <v>6</v>
      </c>
      <c r="D19" s="14">
        <f t="shared" si="0"/>
        <v>100.12701197995459</v>
      </c>
      <c r="E19" s="15">
        <f t="shared" si="1"/>
        <v>100.1270119799546</v>
      </c>
      <c r="F19" s="16">
        <v>0</v>
      </c>
      <c r="G19" s="17">
        <v>0</v>
      </c>
      <c r="H19" s="17">
        <v>0</v>
      </c>
      <c r="I19" s="17">
        <v>0</v>
      </c>
      <c r="J19" s="17">
        <v>5.0000099999999996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22.083333333333336</v>
      </c>
      <c r="AC19" s="17">
        <v>0</v>
      </c>
      <c r="AD19" s="17">
        <v>0</v>
      </c>
      <c r="AE19" s="17">
        <v>24.344827586206893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14.547263681592039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17.684700407213501</v>
      </c>
      <c r="BE19" s="17">
        <v>0</v>
      </c>
      <c r="BF19" s="17">
        <v>0</v>
      </c>
      <c r="BG19" s="17">
        <v>0</v>
      </c>
      <c r="BH19" s="17">
        <v>16.46687697160883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</row>
    <row r="20" spans="1:236" ht="16.5" customHeight="1" x14ac:dyDescent="0.25">
      <c r="A20" s="11" t="s">
        <v>25</v>
      </c>
      <c r="B20" s="12" t="s">
        <v>114</v>
      </c>
      <c r="C20" s="13">
        <v>7</v>
      </c>
      <c r="D20" s="14">
        <f t="shared" si="0"/>
        <v>86.534199724427253</v>
      </c>
      <c r="E20" s="15">
        <f t="shared" si="1"/>
        <v>86.534199724427239</v>
      </c>
      <c r="F20" s="16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15.577350111028869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22.941760423560559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6.0607455131155099</v>
      </c>
      <c r="AZ20" s="17">
        <v>5.0000099999999996</v>
      </c>
      <c r="BA20" s="17">
        <v>0</v>
      </c>
      <c r="BB20" s="17">
        <v>10.439618644067796</v>
      </c>
      <c r="BC20" s="17">
        <v>0</v>
      </c>
      <c r="BD20" s="17">
        <v>10.679347826086952</v>
      </c>
      <c r="BE20" s="17">
        <v>0</v>
      </c>
      <c r="BF20" s="17">
        <v>0</v>
      </c>
      <c r="BG20" s="17">
        <v>0</v>
      </c>
      <c r="BH20" s="17">
        <v>15.835367206567561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IB20" s="24"/>
    </row>
    <row r="21" spans="1:236" ht="16.5" customHeight="1" x14ac:dyDescent="0.25">
      <c r="A21" s="11" t="s">
        <v>26</v>
      </c>
      <c r="B21" s="18" t="s">
        <v>97</v>
      </c>
      <c r="C21" s="19">
        <v>23</v>
      </c>
      <c r="D21" s="20">
        <f t="shared" si="0"/>
        <v>144.92082061153877</v>
      </c>
      <c r="E21" s="21">
        <f t="shared" si="1"/>
        <v>79.92069061153876</v>
      </c>
      <c r="F21" s="22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5.0000099999999996</v>
      </c>
      <c r="V21" s="23">
        <v>0</v>
      </c>
      <c r="W21" s="23">
        <v>0</v>
      </c>
      <c r="X21" s="23">
        <v>5.0000099999999996</v>
      </c>
      <c r="Y21" s="23">
        <v>5.0000099999999996</v>
      </c>
      <c r="Z21" s="23">
        <v>0</v>
      </c>
      <c r="AA21" s="23">
        <v>0</v>
      </c>
      <c r="AB21" s="23">
        <v>5.0000099999999996</v>
      </c>
      <c r="AC21" s="23">
        <v>0</v>
      </c>
      <c r="AD21" s="23">
        <v>0</v>
      </c>
      <c r="AE21" s="23">
        <v>5.0000099999999996</v>
      </c>
      <c r="AF21" s="23">
        <v>0</v>
      </c>
      <c r="AG21" s="23">
        <v>5.0000099999999996</v>
      </c>
      <c r="AH21" s="23">
        <v>0</v>
      </c>
      <c r="AI21" s="23">
        <v>5.0000099999999996</v>
      </c>
      <c r="AJ21" s="23">
        <v>5.5555555555555634</v>
      </c>
      <c r="AK21" s="23">
        <v>0</v>
      </c>
      <c r="AL21" s="23">
        <v>0</v>
      </c>
      <c r="AM21" s="23">
        <v>0</v>
      </c>
      <c r="AN21" s="23">
        <v>16.010638297872344</v>
      </c>
      <c r="AO21" s="23">
        <v>11.880448318804481</v>
      </c>
      <c r="AP21" s="23">
        <v>0</v>
      </c>
      <c r="AQ21" s="23">
        <v>0</v>
      </c>
      <c r="AR21" s="23">
        <v>0</v>
      </c>
      <c r="AS21" s="23">
        <v>0</v>
      </c>
      <c r="AT21" s="23">
        <v>5.0000099999999996</v>
      </c>
      <c r="AU21" s="23">
        <v>5.0000099999999996</v>
      </c>
      <c r="AV21" s="23">
        <v>0</v>
      </c>
      <c r="AW21" s="23">
        <v>5.0000099999999996</v>
      </c>
      <c r="AX21" s="23">
        <v>5.0000099999999996</v>
      </c>
      <c r="AY21" s="23">
        <v>16.473988439306357</v>
      </c>
      <c r="AZ21" s="23">
        <v>5.0000099999999996</v>
      </c>
      <c r="BA21" s="23">
        <v>5.0000099999999996</v>
      </c>
      <c r="BB21" s="23">
        <v>5.0000099999999996</v>
      </c>
      <c r="BC21" s="23">
        <v>0</v>
      </c>
      <c r="BD21" s="23">
        <v>5.0000099999999996</v>
      </c>
      <c r="BE21" s="23">
        <v>0</v>
      </c>
      <c r="BF21" s="23">
        <v>0</v>
      </c>
      <c r="BG21" s="23">
        <v>0</v>
      </c>
      <c r="BH21" s="23">
        <v>5.0000099999999996</v>
      </c>
      <c r="BI21" s="23">
        <v>0</v>
      </c>
      <c r="BJ21" s="23">
        <v>5.0000099999999996</v>
      </c>
      <c r="BK21" s="23">
        <v>5.0000099999999996</v>
      </c>
      <c r="BL21" s="23">
        <v>5.0000099999999996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</row>
    <row r="22" spans="1:236" ht="16.5" customHeight="1" x14ac:dyDescent="0.25">
      <c r="A22" s="11" t="s">
        <v>28</v>
      </c>
      <c r="B22" s="12" t="s">
        <v>128</v>
      </c>
      <c r="C22" s="13">
        <v>6</v>
      </c>
      <c r="D22" s="14">
        <f t="shared" si="0"/>
        <v>75.51875575818508</v>
      </c>
      <c r="E22" s="15">
        <f t="shared" si="1"/>
        <v>75.518755758185094</v>
      </c>
      <c r="F22" s="16">
        <v>0</v>
      </c>
      <c r="G22" s="17">
        <v>0</v>
      </c>
      <c r="H22" s="17">
        <v>0</v>
      </c>
      <c r="I22" s="17">
        <v>5.0000099999999996</v>
      </c>
      <c r="J22" s="17">
        <v>5.0000099999999996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7.6254180602006674</v>
      </c>
      <c r="BM22" s="17">
        <v>0</v>
      </c>
      <c r="BN22" s="17">
        <v>0</v>
      </c>
      <c r="BO22" s="17">
        <v>26.174334140435835</v>
      </c>
      <c r="BP22" s="17">
        <v>0</v>
      </c>
      <c r="BQ22" s="17">
        <v>10.000000000000002</v>
      </c>
      <c r="BR22" s="17">
        <v>21.718983557548579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</row>
    <row r="23" spans="1:236" ht="16.5" customHeight="1" x14ac:dyDescent="0.25">
      <c r="A23" s="11" t="s">
        <v>30</v>
      </c>
      <c r="B23" s="18" t="s">
        <v>110</v>
      </c>
      <c r="C23" s="19">
        <v>16</v>
      </c>
      <c r="D23" s="20">
        <f t="shared" si="0"/>
        <v>105.02952351469995</v>
      </c>
      <c r="E23" s="21">
        <f t="shared" si="1"/>
        <v>75.029463514699941</v>
      </c>
      <c r="F23" s="22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5.0000099999999996</v>
      </c>
      <c r="V23" s="23">
        <v>0</v>
      </c>
      <c r="W23" s="23">
        <v>0</v>
      </c>
      <c r="X23" s="23">
        <v>5.0000099999999996</v>
      </c>
      <c r="Y23" s="23">
        <v>5.0000099999999996</v>
      </c>
      <c r="Z23" s="23">
        <v>0</v>
      </c>
      <c r="AA23" s="23">
        <v>0</v>
      </c>
      <c r="AB23" s="23">
        <v>5.0000099999999996</v>
      </c>
      <c r="AC23" s="23">
        <v>0</v>
      </c>
      <c r="AD23" s="23">
        <v>0</v>
      </c>
      <c r="AE23" s="23">
        <v>6.6638513513513553</v>
      </c>
      <c r="AF23" s="23">
        <v>0</v>
      </c>
      <c r="AG23" s="23">
        <v>0</v>
      </c>
      <c r="AH23" s="23">
        <v>0</v>
      </c>
      <c r="AI23" s="23">
        <v>5.0000099999999996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5.0000099999999996</v>
      </c>
      <c r="AX23" s="23">
        <v>0</v>
      </c>
      <c r="AY23" s="23">
        <v>15.805119735755575</v>
      </c>
      <c r="AZ23" s="23">
        <v>5.0000099999999996</v>
      </c>
      <c r="BA23" s="23">
        <v>5.0000099999999996</v>
      </c>
      <c r="BB23" s="23">
        <v>5.0000099999999996</v>
      </c>
      <c r="BC23" s="23">
        <v>0</v>
      </c>
      <c r="BD23" s="23">
        <v>5.0000099999999996</v>
      </c>
      <c r="BE23" s="23">
        <v>0</v>
      </c>
      <c r="BF23" s="23">
        <v>0</v>
      </c>
      <c r="BG23" s="23">
        <v>0</v>
      </c>
      <c r="BH23" s="23">
        <v>5.0000099999999996</v>
      </c>
      <c r="BI23" s="23">
        <v>0</v>
      </c>
      <c r="BJ23" s="23">
        <v>5.0000099999999996</v>
      </c>
      <c r="BK23" s="23">
        <v>10.926966292134834</v>
      </c>
      <c r="BL23" s="23">
        <v>11.633466135458168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</row>
    <row r="24" spans="1:236" ht="16.5" customHeight="1" x14ac:dyDescent="0.25">
      <c r="A24" s="11" t="s">
        <v>32</v>
      </c>
      <c r="B24" s="12" t="s">
        <v>111</v>
      </c>
      <c r="C24" s="13">
        <v>7</v>
      </c>
      <c r="D24" s="14">
        <f t="shared" si="0"/>
        <v>68.252234735871227</v>
      </c>
      <c r="E24" s="15">
        <f t="shared" si="1"/>
        <v>68.252234735871227</v>
      </c>
      <c r="F24" s="16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14.038581207218419</v>
      </c>
      <c r="V24" s="17">
        <v>0</v>
      </c>
      <c r="W24" s="17">
        <v>0</v>
      </c>
      <c r="X24" s="17">
        <v>0</v>
      </c>
      <c r="Y24" s="17">
        <v>5.0000099999999996</v>
      </c>
      <c r="Z24" s="17">
        <v>0</v>
      </c>
      <c r="AA24" s="17">
        <v>0</v>
      </c>
      <c r="AB24" s="17">
        <v>12.667423382519864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6.6793313069908855</v>
      </c>
      <c r="AZ24" s="17">
        <v>0</v>
      </c>
      <c r="BA24" s="17">
        <v>10.340993328391399</v>
      </c>
      <c r="BB24" s="17">
        <v>6.195472114853672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13.33042339589699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</row>
    <row r="25" spans="1:236" ht="16.5" customHeight="1" x14ac:dyDescent="0.25">
      <c r="A25" s="11" t="s">
        <v>34</v>
      </c>
      <c r="B25" s="18" t="s">
        <v>92</v>
      </c>
      <c r="C25" s="19">
        <v>6</v>
      </c>
      <c r="D25" s="20">
        <f t="shared" si="0"/>
        <v>67.591241294567055</v>
      </c>
      <c r="E25" s="21">
        <f t="shared" si="1"/>
        <v>67.591241294567041</v>
      </c>
      <c r="F25" s="22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17.134866376631447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10.964812712826332</v>
      </c>
      <c r="AC25" s="23">
        <v>0</v>
      </c>
      <c r="AD25" s="23">
        <v>0</v>
      </c>
      <c r="AE25" s="23">
        <v>15.642570281124499</v>
      </c>
      <c r="AF25" s="23">
        <v>0</v>
      </c>
      <c r="AG25" s="23">
        <v>0</v>
      </c>
      <c r="AH25" s="23">
        <v>0</v>
      </c>
      <c r="AI25" s="23">
        <v>7.9538904899135465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10.895091434071222</v>
      </c>
      <c r="BE25" s="23">
        <v>0</v>
      </c>
      <c r="BF25" s="23">
        <v>0</v>
      </c>
      <c r="BG25" s="23">
        <v>0</v>
      </c>
      <c r="BH25" s="23">
        <v>5.0000099999999996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</row>
    <row r="26" spans="1:236" ht="16.5" customHeight="1" x14ac:dyDescent="0.25">
      <c r="A26" s="11" t="s">
        <v>35</v>
      </c>
      <c r="B26" s="12" t="s">
        <v>130</v>
      </c>
      <c r="C26" s="13">
        <v>8</v>
      </c>
      <c r="D26" s="14">
        <f t="shared" si="0"/>
        <v>65.878188182553089</v>
      </c>
      <c r="E26" s="15">
        <f t="shared" si="1"/>
        <v>65.878188182553089</v>
      </c>
      <c r="F26" s="16">
        <v>0</v>
      </c>
      <c r="G26" s="17">
        <v>0</v>
      </c>
      <c r="H26" s="17">
        <v>0</v>
      </c>
      <c r="I26" s="17">
        <v>0</v>
      </c>
      <c r="J26" s="17">
        <v>0</v>
      </c>
      <c r="K26" s="17">
        <v>5.0000099999999996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5.0000099999999996</v>
      </c>
      <c r="Y26" s="17">
        <v>12.348877374784111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15.458515283842795</v>
      </c>
      <c r="AF26" s="17">
        <v>0</v>
      </c>
      <c r="AG26" s="17">
        <v>5.0000099999999996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8.8720173535791726</v>
      </c>
      <c r="BG26" s="17">
        <v>0</v>
      </c>
      <c r="BH26" s="17">
        <v>9.1987381703470046</v>
      </c>
      <c r="BI26" s="17">
        <v>0</v>
      </c>
      <c r="BJ26" s="17">
        <v>5.0000099999999996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IB26" s="24"/>
    </row>
    <row r="27" spans="1:236" ht="16.5" customHeight="1" x14ac:dyDescent="0.25">
      <c r="A27" s="11" t="s">
        <v>36</v>
      </c>
      <c r="B27" s="12" t="s">
        <v>131</v>
      </c>
      <c r="C27" s="13">
        <v>3</v>
      </c>
      <c r="D27" s="14">
        <f t="shared" si="0"/>
        <v>64.840206855811033</v>
      </c>
      <c r="E27" s="15">
        <f t="shared" si="1"/>
        <v>64.840206855811033</v>
      </c>
      <c r="F27" s="16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12.641269106067629</v>
      </c>
      <c r="BK27" s="17">
        <v>24.393939393939394</v>
      </c>
      <c r="BL27" s="17">
        <v>0</v>
      </c>
      <c r="BM27" s="17">
        <v>0</v>
      </c>
      <c r="BN27" s="17">
        <v>27.804998355804013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IB27" s="24"/>
    </row>
    <row r="28" spans="1:236" ht="16.5" customHeight="1" x14ac:dyDescent="0.25">
      <c r="A28" s="11" t="s">
        <v>37</v>
      </c>
      <c r="B28" s="12" t="s">
        <v>132</v>
      </c>
      <c r="C28" s="13">
        <v>4</v>
      </c>
      <c r="D28" s="14">
        <f t="shared" si="0"/>
        <v>64.718591438456471</v>
      </c>
      <c r="E28" s="15">
        <f t="shared" si="1"/>
        <v>64.718591438456471</v>
      </c>
      <c r="F28" s="16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20.942063118228923</v>
      </c>
      <c r="AF28" s="17">
        <v>0</v>
      </c>
      <c r="AG28" s="17">
        <v>0</v>
      </c>
      <c r="AH28" s="17">
        <v>0</v>
      </c>
      <c r="AI28" s="17">
        <v>27.107913669064747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5.0000099999999996</v>
      </c>
      <c r="BI28" s="17">
        <v>0</v>
      </c>
      <c r="BJ28" s="17">
        <v>11.668604651162793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</row>
    <row r="29" spans="1:236" ht="16.5" customHeight="1" x14ac:dyDescent="0.25">
      <c r="A29" s="11" t="s">
        <v>38</v>
      </c>
      <c r="B29" s="12" t="s">
        <v>12</v>
      </c>
      <c r="C29" s="13">
        <v>4</v>
      </c>
      <c r="D29" s="14">
        <f t="shared" si="0"/>
        <v>51.574718518902763</v>
      </c>
      <c r="E29" s="15">
        <f t="shared" si="1"/>
        <v>51.57471851890277</v>
      </c>
      <c r="F29" s="16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16.82470368059888</v>
      </c>
      <c r="AF29" s="17">
        <v>0</v>
      </c>
      <c r="AG29" s="17">
        <v>5.0000099999999996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13.722397476340692</v>
      </c>
      <c r="BI29" s="17">
        <v>0</v>
      </c>
      <c r="BJ29" s="17">
        <v>16.027607361963192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</row>
    <row r="30" spans="1:236" ht="16.5" customHeight="1" x14ac:dyDescent="0.25">
      <c r="A30" s="11" t="s">
        <v>39</v>
      </c>
      <c r="B30" s="18" t="s">
        <v>133</v>
      </c>
      <c r="C30" s="13">
        <v>13</v>
      </c>
      <c r="D30" s="14">
        <f t="shared" si="0"/>
        <v>65.000130000000013</v>
      </c>
      <c r="E30" s="15">
        <f t="shared" si="1"/>
        <v>50.000100000000003</v>
      </c>
      <c r="F30" s="16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5.0000099999999996</v>
      </c>
      <c r="V30" s="17">
        <v>0</v>
      </c>
      <c r="W30" s="17">
        <v>0</v>
      </c>
      <c r="X30" s="17">
        <v>5.0000099999999996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5.0000099999999996</v>
      </c>
      <c r="AF30" s="17">
        <v>0</v>
      </c>
      <c r="AG30" s="17">
        <v>0</v>
      </c>
      <c r="AH30" s="17">
        <v>0</v>
      </c>
      <c r="AI30" s="17">
        <v>5.0000099999999996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5.0000099999999996</v>
      </c>
      <c r="AX30" s="17">
        <v>0</v>
      </c>
      <c r="AY30" s="17">
        <v>5.0000099999999996</v>
      </c>
      <c r="AZ30" s="17">
        <v>5.0000099999999996</v>
      </c>
      <c r="BA30" s="17">
        <v>5.0000099999999996</v>
      </c>
      <c r="BB30" s="17">
        <v>5.0000099999999996</v>
      </c>
      <c r="BC30" s="17">
        <v>0</v>
      </c>
      <c r="BD30" s="17">
        <v>5.0000099999999996</v>
      </c>
      <c r="BE30" s="17">
        <v>0</v>
      </c>
      <c r="BF30" s="17">
        <v>0</v>
      </c>
      <c r="BG30" s="17">
        <v>0</v>
      </c>
      <c r="BH30" s="17">
        <v>5.0000099999999996</v>
      </c>
      <c r="BI30" s="17">
        <v>0</v>
      </c>
      <c r="BJ30" s="17">
        <v>5.0000099999999996</v>
      </c>
      <c r="BK30" s="17">
        <v>5.0000099999999996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IB30" s="24"/>
    </row>
    <row r="31" spans="1:236" ht="16.5" customHeight="1" x14ac:dyDescent="0.25">
      <c r="A31" s="11" t="s">
        <v>40</v>
      </c>
      <c r="B31" s="12" t="s">
        <v>108</v>
      </c>
      <c r="C31" s="13">
        <v>3</v>
      </c>
      <c r="D31" s="14">
        <f t="shared" si="0"/>
        <v>49.323967980345643</v>
      </c>
      <c r="E31" s="15">
        <f t="shared" si="1"/>
        <v>49.323967980345643</v>
      </c>
      <c r="F31" s="16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14.323957980345645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30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5.0000099999999996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</row>
    <row r="32" spans="1:236" ht="16.5" customHeight="1" x14ac:dyDescent="0.25">
      <c r="A32" s="11" t="s">
        <v>42</v>
      </c>
      <c r="B32" s="12" t="s">
        <v>83</v>
      </c>
      <c r="C32" s="13">
        <v>4</v>
      </c>
      <c r="D32" s="14">
        <f t="shared" si="0"/>
        <v>47.392613467591708</v>
      </c>
      <c r="E32" s="15">
        <f t="shared" si="1"/>
        <v>47.392613467591708</v>
      </c>
      <c r="F32" s="16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11.203779786359902</v>
      </c>
      <c r="AA32" s="17">
        <v>0</v>
      </c>
      <c r="AB32" s="17">
        <v>0</v>
      </c>
      <c r="AC32" s="17">
        <v>0</v>
      </c>
      <c r="AD32" s="17">
        <v>0</v>
      </c>
      <c r="AE32" s="17">
        <v>6.3988522238163545</v>
      </c>
      <c r="AF32" s="17">
        <v>0</v>
      </c>
      <c r="AG32" s="17">
        <v>6.0535714285714306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23.73641002884402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</row>
    <row r="33" spans="1:236" ht="16.5" customHeight="1" x14ac:dyDescent="0.25">
      <c r="A33" s="11" t="s">
        <v>43</v>
      </c>
      <c r="B33" s="12" t="s">
        <v>86</v>
      </c>
      <c r="C33" s="13">
        <v>7</v>
      </c>
      <c r="D33" s="14">
        <f t="shared" si="0"/>
        <v>45.097219940209271</v>
      </c>
      <c r="E33" s="15">
        <f t="shared" si="1"/>
        <v>45.097219940209271</v>
      </c>
      <c r="F33" s="16">
        <v>0</v>
      </c>
      <c r="G33" s="17">
        <v>0</v>
      </c>
      <c r="H33" s="17">
        <v>0</v>
      </c>
      <c r="I33" s="17">
        <v>5.0000099999999996</v>
      </c>
      <c r="J33" s="17">
        <v>5.0000099999999996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5.0000099999999996</v>
      </c>
      <c r="BK33" s="17">
        <v>0</v>
      </c>
      <c r="BL33" s="17">
        <v>5.0000099999999996</v>
      </c>
      <c r="BM33" s="17">
        <v>0</v>
      </c>
      <c r="BN33" s="17">
        <v>0</v>
      </c>
      <c r="BO33" s="17">
        <v>5.0000099999999996</v>
      </c>
      <c r="BP33" s="17">
        <v>0</v>
      </c>
      <c r="BQ33" s="17">
        <v>5.0000099999999996</v>
      </c>
      <c r="BR33" s="17">
        <v>15.09715994020927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</row>
    <row r="34" spans="1:236" ht="16.5" customHeight="1" x14ac:dyDescent="0.25">
      <c r="A34" s="11" t="s">
        <v>44</v>
      </c>
      <c r="B34" s="12" t="s">
        <v>134</v>
      </c>
      <c r="C34" s="13">
        <v>3</v>
      </c>
      <c r="D34" s="14">
        <f t="shared" si="0"/>
        <v>43.764863461484737</v>
      </c>
      <c r="E34" s="15">
        <f t="shared" si="1"/>
        <v>43.764863461484737</v>
      </c>
      <c r="F34" s="16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14.131922837585565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12.667423382519864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16.965517241379306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</row>
    <row r="35" spans="1:236" ht="16.5" customHeight="1" x14ac:dyDescent="0.25">
      <c r="A35" s="11" t="s">
        <v>45</v>
      </c>
      <c r="B35" s="12" t="s">
        <v>33</v>
      </c>
      <c r="C35" s="13">
        <v>6</v>
      </c>
      <c r="D35" s="14">
        <f t="shared" si="0"/>
        <v>40.687550000000002</v>
      </c>
      <c r="E35" s="15">
        <f t="shared" si="1"/>
        <v>40.687550000000002</v>
      </c>
      <c r="F35" s="16">
        <v>0</v>
      </c>
      <c r="G35" s="17">
        <v>0</v>
      </c>
      <c r="H35" s="17">
        <v>0</v>
      </c>
      <c r="I35" s="17">
        <v>5.0000099999999996</v>
      </c>
      <c r="J35" s="17">
        <v>5.0000099999999996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5.0000099999999996</v>
      </c>
      <c r="BK35" s="17">
        <v>0</v>
      </c>
      <c r="BL35" s="17">
        <v>0</v>
      </c>
      <c r="BM35" s="17">
        <v>0</v>
      </c>
      <c r="BN35" s="17">
        <v>0</v>
      </c>
      <c r="BO35" s="17">
        <v>5.0000099999999996</v>
      </c>
      <c r="BP35" s="17">
        <v>0</v>
      </c>
      <c r="BQ35" s="17">
        <v>15.6875</v>
      </c>
      <c r="BR35" s="17">
        <v>5.0000099999999996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IB35" s="24"/>
    </row>
    <row r="36" spans="1:236" ht="16.5" customHeight="1" x14ac:dyDescent="0.25">
      <c r="A36" s="11" t="s">
        <v>46</v>
      </c>
      <c r="B36" s="12" t="s">
        <v>31</v>
      </c>
      <c r="C36" s="13">
        <v>4</v>
      </c>
      <c r="D36" s="14">
        <f t="shared" si="0"/>
        <v>37.465417826454193</v>
      </c>
      <c r="E36" s="15">
        <f t="shared" si="1"/>
        <v>37.4654178264542</v>
      </c>
      <c r="F36" s="16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14.418886198547217</v>
      </c>
      <c r="AA36" s="17">
        <v>0</v>
      </c>
      <c r="AB36" s="17">
        <v>0</v>
      </c>
      <c r="AC36" s="17">
        <v>0</v>
      </c>
      <c r="AD36" s="17">
        <v>0</v>
      </c>
      <c r="AE36" s="17">
        <v>5.0000099999999996</v>
      </c>
      <c r="AF36" s="17">
        <v>0</v>
      </c>
      <c r="AG36" s="17">
        <v>5.0000099999999996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13.046511627906979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</row>
    <row r="37" spans="1:236" ht="16.5" customHeight="1" x14ac:dyDescent="0.25">
      <c r="A37" s="11" t="s">
        <v>47</v>
      </c>
      <c r="B37" s="18" t="s">
        <v>112</v>
      </c>
      <c r="C37" s="13">
        <v>5</v>
      </c>
      <c r="D37" s="14">
        <f t="shared" si="0"/>
        <v>36.37561178229376</v>
      </c>
      <c r="E37" s="15">
        <f t="shared" si="1"/>
        <v>36.37561178229376</v>
      </c>
      <c r="F37" s="16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10.913734392735524</v>
      </c>
      <c r="AC37" s="17">
        <v>0</v>
      </c>
      <c r="AD37" s="17">
        <v>0</v>
      </c>
      <c r="AE37" s="17">
        <v>15.461847389558232</v>
      </c>
      <c r="AF37" s="17">
        <v>0</v>
      </c>
      <c r="AG37" s="17">
        <v>0</v>
      </c>
      <c r="AH37" s="17">
        <v>0</v>
      </c>
      <c r="AI37" s="17">
        <v>5.0000099999999996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5.0000099999999996</v>
      </c>
      <c r="BI37" s="17">
        <v>0</v>
      </c>
      <c r="BJ37" s="17">
        <v>0</v>
      </c>
      <c r="BK37" s="17">
        <v>1.0000000000000001E-5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</row>
    <row r="38" spans="1:236" ht="16.5" customHeight="1" x14ac:dyDescent="0.25">
      <c r="A38" s="11" t="s">
        <v>48</v>
      </c>
      <c r="B38" s="18" t="s">
        <v>99</v>
      </c>
      <c r="C38" s="13">
        <v>4</v>
      </c>
      <c r="D38" s="14">
        <f t="shared" si="0"/>
        <v>33.655480790829124</v>
      </c>
      <c r="E38" s="15">
        <f t="shared" si="1"/>
        <v>33.655480790829124</v>
      </c>
      <c r="F38" s="16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5.7842387146136165</v>
      </c>
      <c r="AF38" s="17">
        <v>0</v>
      </c>
      <c r="AG38" s="17">
        <v>0</v>
      </c>
      <c r="AH38" s="17">
        <v>0</v>
      </c>
      <c r="AI38" s="17">
        <v>17.871222076215506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5.0000099999999996</v>
      </c>
      <c r="BI38" s="17">
        <v>0</v>
      </c>
      <c r="BJ38" s="17">
        <v>5.0000099999999996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</row>
    <row r="39" spans="1:236" ht="16.5" customHeight="1" x14ac:dyDescent="0.25">
      <c r="A39" s="11" t="s">
        <v>49</v>
      </c>
      <c r="B39" s="18" t="s">
        <v>115</v>
      </c>
      <c r="C39" s="13">
        <v>5</v>
      </c>
      <c r="D39" s="14">
        <f t="shared" si="0"/>
        <v>30.299256858544346</v>
      </c>
      <c r="E39" s="15">
        <f t="shared" si="1"/>
        <v>30.299256858544346</v>
      </c>
      <c r="F39" s="16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19.00612341026849</v>
      </c>
      <c r="AF39" s="17">
        <v>0</v>
      </c>
      <c r="AG39" s="17">
        <v>0</v>
      </c>
      <c r="AH39" s="17">
        <v>0</v>
      </c>
      <c r="AI39" s="17">
        <v>5.0000099999999996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1.0000000000000001E-5</v>
      </c>
      <c r="BE39" s="17">
        <v>0</v>
      </c>
      <c r="BF39" s="17">
        <v>0</v>
      </c>
      <c r="BG39" s="17">
        <v>0</v>
      </c>
      <c r="BH39" s="17">
        <v>6.2931034482758585</v>
      </c>
      <c r="BI39" s="17">
        <v>0</v>
      </c>
      <c r="BJ39" s="17">
        <v>1.0000000000000001E-5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</row>
    <row r="40" spans="1:236" ht="16.5" customHeight="1" x14ac:dyDescent="0.25">
      <c r="A40" s="11" t="s">
        <v>50</v>
      </c>
      <c r="B40" s="18" t="s">
        <v>113</v>
      </c>
      <c r="C40" s="19">
        <v>6</v>
      </c>
      <c r="D40" s="20">
        <f t="shared" si="0"/>
        <v>30.000059999999998</v>
      </c>
      <c r="E40" s="21">
        <f t="shared" si="1"/>
        <v>30.000059999999998</v>
      </c>
      <c r="F40" s="22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5.0000099999999996</v>
      </c>
      <c r="V40" s="23">
        <v>0</v>
      </c>
      <c r="W40" s="23">
        <v>0</v>
      </c>
      <c r="X40" s="23">
        <v>5.0000099999999996</v>
      </c>
      <c r="Y40" s="23">
        <v>0</v>
      </c>
      <c r="Z40" s="23">
        <v>0</v>
      </c>
      <c r="AA40" s="23">
        <v>0</v>
      </c>
      <c r="AB40" s="23">
        <v>5.0000099999999996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5.0000099999999996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5.0000099999999996</v>
      </c>
      <c r="BE40" s="23">
        <v>0</v>
      </c>
      <c r="BF40" s="23">
        <v>0</v>
      </c>
      <c r="BG40" s="23">
        <v>0</v>
      </c>
      <c r="BH40" s="23">
        <v>5.0000099999999996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</row>
    <row r="41" spans="1:236" ht="16.5" customHeight="1" x14ac:dyDescent="0.25">
      <c r="A41" s="11" t="s">
        <v>51</v>
      </c>
      <c r="B41" s="12" t="s">
        <v>88</v>
      </c>
      <c r="C41" s="13">
        <v>5</v>
      </c>
      <c r="D41" s="14">
        <f t="shared" si="0"/>
        <v>26.840255439856374</v>
      </c>
      <c r="E41" s="15">
        <f t="shared" si="1"/>
        <v>26.840255439856371</v>
      </c>
      <c r="F41" s="16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5.0000099999999996</v>
      </c>
      <c r="BI41" s="17">
        <v>0</v>
      </c>
      <c r="BJ41" s="17">
        <v>0</v>
      </c>
      <c r="BK41" s="17">
        <v>0</v>
      </c>
      <c r="BL41" s="17">
        <v>0</v>
      </c>
      <c r="BM41" s="17">
        <v>5.0000099999999996</v>
      </c>
      <c r="BN41" s="17">
        <v>0</v>
      </c>
      <c r="BO41" s="17">
        <v>5.0000099999999996</v>
      </c>
      <c r="BP41" s="17">
        <v>0</v>
      </c>
      <c r="BQ41" s="17">
        <v>6.8402154398563741</v>
      </c>
      <c r="BR41" s="17">
        <v>5.0000099999999996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</row>
    <row r="42" spans="1:236" ht="16.5" customHeight="1" x14ac:dyDescent="0.25">
      <c r="A42" s="11" t="s">
        <v>52</v>
      </c>
      <c r="B42" s="12" t="s">
        <v>81</v>
      </c>
      <c r="C42" s="13">
        <v>1</v>
      </c>
      <c r="D42" s="14">
        <f t="shared" si="0"/>
        <v>25.577013659915213</v>
      </c>
      <c r="E42" s="15">
        <f t="shared" si="1"/>
        <v>25.577013659915213</v>
      </c>
      <c r="F42" s="16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25.577013659915213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</row>
    <row r="43" spans="1:236" ht="16.5" customHeight="1" x14ac:dyDescent="0.25">
      <c r="A43" s="11" t="s">
        <v>53</v>
      </c>
      <c r="B43" s="18" t="s">
        <v>95</v>
      </c>
      <c r="C43" s="19">
        <v>5</v>
      </c>
      <c r="D43" s="20">
        <f t="shared" si="0"/>
        <v>25.454585454545452</v>
      </c>
      <c r="E43" s="21">
        <f t="shared" si="1"/>
        <v>25.454585454545452</v>
      </c>
      <c r="F43" s="22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5.0000099999999996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5.0000099999999996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5.0000099999999996</v>
      </c>
      <c r="BB43" s="23">
        <v>0</v>
      </c>
      <c r="BC43" s="23">
        <v>0</v>
      </c>
      <c r="BD43" s="23">
        <v>0</v>
      </c>
      <c r="BE43" s="23">
        <v>0</v>
      </c>
      <c r="BF43" s="23">
        <v>0</v>
      </c>
      <c r="BG43" s="23">
        <v>0</v>
      </c>
      <c r="BH43" s="23">
        <v>0</v>
      </c>
      <c r="BI43" s="23">
        <v>0</v>
      </c>
      <c r="BJ43" s="23">
        <v>5.0000099999999996</v>
      </c>
      <c r="BK43" s="23">
        <v>5.4545454545454541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0</v>
      </c>
      <c r="BS43" s="23">
        <v>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0</v>
      </c>
      <c r="BZ43" s="23">
        <v>0</v>
      </c>
      <c r="CA43" s="23">
        <v>0</v>
      </c>
      <c r="CB43" s="23">
        <v>0</v>
      </c>
      <c r="CC43" s="23">
        <v>0</v>
      </c>
      <c r="CD43" s="23">
        <v>0</v>
      </c>
      <c r="CE43" s="23">
        <v>0</v>
      </c>
      <c r="CF43" s="23">
        <v>0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</v>
      </c>
      <c r="CM43" s="23">
        <v>0</v>
      </c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</row>
    <row r="44" spans="1:236" ht="16.5" customHeight="1" x14ac:dyDescent="0.25">
      <c r="A44" s="11" t="s">
        <v>54</v>
      </c>
      <c r="B44" s="12" t="s">
        <v>29</v>
      </c>
      <c r="C44" s="13">
        <v>2</v>
      </c>
      <c r="D44" s="14">
        <f t="shared" si="0"/>
        <v>21.473567095119364</v>
      </c>
      <c r="E44" s="15">
        <f t="shared" si="1"/>
        <v>21.473567095119364</v>
      </c>
      <c r="F44" s="16">
        <v>0</v>
      </c>
      <c r="G44" s="17">
        <v>0</v>
      </c>
      <c r="H44" s="17">
        <v>0</v>
      </c>
      <c r="I44" s="17">
        <v>0</v>
      </c>
      <c r="J44" s="17">
        <v>0</v>
      </c>
      <c r="K44" s="17">
        <v>9.3467777290661935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12.126789366053169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</row>
    <row r="45" spans="1:236" ht="16.5" customHeight="1" x14ac:dyDescent="0.25">
      <c r="A45" s="11" t="s">
        <v>55</v>
      </c>
      <c r="B45" s="12" t="s">
        <v>72</v>
      </c>
      <c r="C45" s="13">
        <v>1</v>
      </c>
      <c r="D45" s="14">
        <f t="shared" si="0"/>
        <v>17.11351351351351</v>
      </c>
      <c r="E45" s="15">
        <f t="shared" si="1"/>
        <v>17.11351351351351</v>
      </c>
      <c r="F45" s="16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17.11351351351351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</row>
    <row r="46" spans="1:236" ht="16.5" customHeight="1" x14ac:dyDescent="0.25">
      <c r="A46" s="11" t="s">
        <v>56</v>
      </c>
      <c r="B46" s="18" t="s">
        <v>135</v>
      </c>
      <c r="C46" s="19">
        <v>3</v>
      </c>
      <c r="D46" s="20">
        <f t="shared" si="0"/>
        <v>16.944236570959802</v>
      </c>
      <c r="E46" s="21">
        <f t="shared" si="1"/>
        <v>16.944236570959806</v>
      </c>
      <c r="F46" s="22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1.0000000000000001E-5</v>
      </c>
      <c r="BK46" s="23">
        <v>11.944216570959805</v>
      </c>
      <c r="BL46" s="23">
        <v>0</v>
      </c>
      <c r="BM46" s="23">
        <v>0</v>
      </c>
      <c r="BN46" s="23">
        <v>5.0000099999999996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IB46" s="24"/>
    </row>
    <row r="47" spans="1:236" ht="16.5" customHeight="1" x14ac:dyDescent="0.25">
      <c r="A47" s="11" t="s">
        <v>57</v>
      </c>
      <c r="B47" s="12" t="s">
        <v>89</v>
      </c>
      <c r="C47" s="13">
        <v>1</v>
      </c>
      <c r="D47" s="14">
        <f t="shared" si="0"/>
        <v>15.289079229122057</v>
      </c>
      <c r="E47" s="15">
        <f t="shared" si="1"/>
        <v>15.289079229122057</v>
      </c>
      <c r="F47" s="16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15.289079229122057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</row>
    <row r="48" spans="1:236" ht="16.5" customHeight="1" x14ac:dyDescent="0.25">
      <c r="A48" s="11" t="s">
        <v>58</v>
      </c>
      <c r="B48" s="12" t="s">
        <v>136</v>
      </c>
      <c r="C48" s="13">
        <v>3</v>
      </c>
      <c r="D48" s="14">
        <f t="shared" si="0"/>
        <v>15.000029999999999</v>
      </c>
      <c r="E48" s="15">
        <f t="shared" si="1"/>
        <v>15.000029999999999</v>
      </c>
      <c r="F48" s="16">
        <v>0</v>
      </c>
      <c r="G48" s="17">
        <v>0</v>
      </c>
      <c r="H48" s="17">
        <v>0</v>
      </c>
      <c r="I48" s="17">
        <v>0</v>
      </c>
      <c r="J48" s="17">
        <v>0</v>
      </c>
      <c r="K48" s="17">
        <v>5.0000099999999996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5.0000099999999996</v>
      </c>
      <c r="AF48" s="17">
        <v>0</v>
      </c>
      <c r="AG48" s="17">
        <v>5.0000099999999996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</row>
    <row r="49" spans="1:236" ht="16.5" customHeight="1" x14ac:dyDescent="0.25">
      <c r="A49" s="11" t="s">
        <v>59</v>
      </c>
      <c r="B49" s="12" t="s">
        <v>104</v>
      </c>
      <c r="C49" s="13">
        <v>3</v>
      </c>
      <c r="D49" s="14">
        <f t="shared" si="0"/>
        <v>15.000029999999999</v>
      </c>
      <c r="E49" s="15">
        <f t="shared" si="1"/>
        <v>15.000029999999999</v>
      </c>
      <c r="F49" s="16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5.0000099999999996</v>
      </c>
      <c r="AA49" s="17">
        <v>0</v>
      </c>
      <c r="AB49" s="17">
        <v>0</v>
      </c>
      <c r="AC49" s="17">
        <v>0</v>
      </c>
      <c r="AD49" s="17">
        <v>5.0000099999999996</v>
      </c>
      <c r="AE49" s="17">
        <v>0</v>
      </c>
      <c r="AF49" s="17">
        <v>0</v>
      </c>
      <c r="AG49" s="17">
        <v>5.0000099999999996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</row>
    <row r="50" spans="1:236" ht="16.5" customHeight="1" x14ac:dyDescent="0.25">
      <c r="A50" s="11" t="s">
        <v>60</v>
      </c>
      <c r="B50" s="18" t="s">
        <v>137</v>
      </c>
      <c r="C50" s="19">
        <v>3</v>
      </c>
      <c r="D50" s="20">
        <f t="shared" si="0"/>
        <v>15.000029999999999</v>
      </c>
      <c r="E50" s="21">
        <f t="shared" si="1"/>
        <v>15.000029999999999</v>
      </c>
      <c r="F50" s="22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5.0000099999999996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5.0000099999999996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5.0000099999999996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0</v>
      </c>
      <c r="CC50" s="23">
        <v>0</v>
      </c>
      <c r="CD50" s="23">
        <v>0</v>
      </c>
      <c r="CE50" s="23">
        <v>0</v>
      </c>
      <c r="CF50" s="23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IB50" s="24"/>
    </row>
    <row r="51" spans="1:236" ht="16.5" customHeight="1" x14ac:dyDescent="0.25">
      <c r="A51" s="11" t="s">
        <v>61</v>
      </c>
      <c r="B51" s="18" t="s">
        <v>138</v>
      </c>
      <c r="C51" s="19">
        <v>1</v>
      </c>
      <c r="D51" s="20">
        <f t="shared" si="0"/>
        <v>13.985611510791369</v>
      </c>
      <c r="E51" s="21">
        <f t="shared" si="1"/>
        <v>13.985611510791369</v>
      </c>
      <c r="F51" s="22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13.985611510791369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0</v>
      </c>
      <c r="CD51" s="23">
        <v>0</v>
      </c>
      <c r="CE51" s="23">
        <v>0</v>
      </c>
      <c r="CF51" s="23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</row>
    <row r="52" spans="1:236" ht="16.5" customHeight="1" x14ac:dyDescent="0.25">
      <c r="A52" s="11" t="s">
        <v>62</v>
      </c>
      <c r="B52" s="12" t="s">
        <v>139</v>
      </c>
      <c r="C52" s="13">
        <v>1</v>
      </c>
      <c r="D52" s="14">
        <f t="shared" si="0"/>
        <v>10.709302325581396</v>
      </c>
      <c r="E52" s="15">
        <f t="shared" si="1"/>
        <v>10.709302325581396</v>
      </c>
      <c r="F52" s="16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10.709302325581396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</row>
    <row r="53" spans="1:236" ht="16.5" customHeight="1" x14ac:dyDescent="0.25">
      <c r="A53" s="11" t="s">
        <v>63</v>
      </c>
      <c r="B53" s="18" t="s">
        <v>140</v>
      </c>
      <c r="C53" s="19">
        <v>1</v>
      </c>
      <c r="D53" s="20">
        <f t="shared" si="0"/>
        <v>10.691860465116282</v>
      </c>
      <c r="E53" s="21">
        <f t="shared" si="1"/>
        <v>10.691860465116282</v>
      </c>
      <c r="F53" s="22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10.691860465116282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</row>
    <row r="54" spans="1:236" ht="16.5" customHeight="1" x14ac:dyDescent="0.25">
      <c r="A54" s="11" t="s">
        <v>64</v>
      </c>
      <c r="B54" s="12" t="s">
        <v>141</v>
      </c>
      <c r="C54" s="13">
        <v>1</v>
      </c>
      <c r="D54" s="14">
        <f t="shared" si="0"/>
        <v>10.622093023255815</v>
      </c>
      <c r="E54" s="15">
        <f t="shared" si="1"/>
        <v>10.622093023255815</v>
      </c>
      <c r="F54" s="16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10.622093023255815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</row>
    <row r="55" spans="1:236" ht="16.5" customHeight="1" x14ac:dyDescent="0.25">
      <c r="A55" s="11" t="s">
        <v>65</v>
      </c>
      <c r="B55" s="18" t="s">
        <v>142</v>
      </c>
      <c r="C55" s="19">
        <v>2</v>
      </c>
      <c r="D55" s="20">
        <f t="shared" si="0"/>
        <v>10.000019999999999</v>
      </c>
      <c r="E55" s="21">
        <f t="shared" si="1"/>
        <v>10.000019999999999</v>
      </c>
      <c r="F55" s="22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5.0000099999999996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5.0000099999999996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</row>
    <row r="56" spans="1:236" ht="16.5" customHeight="1" x14ac:dyDescent="0.25">
      <c r="A56" s="11" t="s">
        <v>66</v>
      </c>
      <c r="B56" s="18" t="s">
        <v>143</v>
      </c>
      <c r="C56" s="19">
        <v>2</v>
      </c>
      <c r="D56" s="20">
        <f t="shared" si="0"/>
        <v>10.000019999999999</v>
      </c>
      <c r="E56" s="21">
        <f t="shared" si="1"/>
        <v>10.000019999999999</v>
      </c>
      <c r="F56" s="22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5.0000099999999996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5.0000099999999996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3">
        <v>0</v>
      </c>
    </row>
    <row r="57" spans="1:236" ht="16.5" customHeight="1" x14ac:dyDescent="0.25">
      <c r="A57" s="11" t="s">
        <v>67</v>
      </c>
      <c r="B57" s="18" t="s">
        <v>90</v>
      </c>
      <c r="C57" s="19">
        <v>2</v>
      </c>
      <c r="D57" s="20">
        <f t="shared" si="0"/>
        <v>10.000019999999999</v>
      </c>
      <c r="E57" s="21">
        <f t="shared" si="1"/>
        <v>10.000019999999999</v>
      </c>
      <c r="F57" s="22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5.0000099999999996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  <c r="AI57" s="23">
        <v>5.0000099999999996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</row>
    <row r="58" spans="1:236" ht="16.5" customHeight="1" x14ac:dyDescent="0.25">
      <c r="A58" s="11" t="s">
        <v>68</v>
      </c>
      <c r="B58" s="18" t="s">
        <v>144</v>
      </c>
      <c r="C58" s="19">
        <v>1</v>
      </c>
      <c r="D58" s="20">
        <f t="shared" si="0"/>
        <v>5.0000099999999996</v>
      </c>
      <c r="E58" s="21">
        <f t="shared" si="1"/>
        <v>5.0000099999999996</v>
      </c>
      <c r="F58" s="22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5.0000099999999996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</row>
    <row r="59" spans="1:236" ht="16.5" customHeight="1" x14ac:dyDescent="0.25">
      <c r="A59" s="11" t="s">
        <v>69</v>
      </c>
      <c r="B59" s="18" t="s">
        <v>145</v>
      </c>
      <c r="C59" s="19">
        <v>1</v>
      </c>
      <c r="D59" s="20">
        <f t="shared" si="0"/>
        <v>5.0000099999999996</v>
      </c>
      <c r="E59" s="21">
        <f t="shared" si="1"/>
        <v>5.0000099999999996</v>
      </c>
      <c r="F59" s="22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5.0000099999999996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</row>
    <row r="60" spans="1:236" ht="16.5" customHeight="1" x14ac:dyDescent="0.25">
      <c r="A60" s="11" t="s">
        <v>70</v>
      </c>
      <c r="B60" s="18" t="s">
        <v>146</v>
      </c>
      <c r="C60" s="19">
        <v>1</v>
      </c>
      <c r="D60" s="20">
        <f t="shared" si="0"/>
        <v>5.0000099999999996</v>
      </c>
      <c r="E60" s="21">
        <f t="shared" si="1"/>
        <v>5.0000099999999996</v>
      </c>
      <c r="F60" s="22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5.0000099999999996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</row>
    <row r="61" spans="1:236" ht="16.5" customHeight="1" x14ac:dyDescent="0.25">
      <c r="A61" s="11" t="s">
        <v>147</v>
      </c>
      <c r="B61" s="12" t="s">
        <v>106</v>
      </c>
      <c r="C61" s="13">
        <v>1</v>
      </c>
      <c r="D61" s="14">
        <f t="shared" si="0"/>
        <v>5.0000099999999996</v>
      </c>
      <c r="E61" s="15">
        <f t="shared" si="1"/>
        <v>5.0000099999999996</v>
      </c>
      <c r="F61" s="16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5.0000099999999996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</row>
    <row r="62" spans="1:236" ht="16.5" customHeight="1" x14ac:dyDescent="0.25">
      <c r="A62" s="11" t="s">
        <v>148</v>
      </c>
      <c r="B62" s="18" t="s">
        <v>109</v>
      </c>
      <c r="C62" s="19">
        <v>1</v>
      </c>
      <c r="D62" s="20">
        <f t="shared" si="0"/>
        <v>5.0000099999999996</v>
      </c>
      <c r="E62" s="21">
        <f t="shared" si="1"/>
        <v>5.0000099999999996</v>
      </c>
      <c r="F62" s="22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5.0000099999999996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 s="23">
        <v>0</v>
      </c>
      <c r="BF62" s="23">
        <v>0</v>
      </c>
      <c r="BG62" s="23">
        <v>0</v>
      </c>
      <c r="BH62" s="23">
        <v>0</v>
      </c>
      <c r="BI62" s="23">
        <v>0</v>
      </c>
      <c r="BJ62" s="23">
        <v>0</v>
      </c>
      <c r="BK62" s="23">
        <v>0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0</v>
      </c>
      <c r="CC62" s="23">
        <v>0</v>
      </c>
      <c r="CD62" s="23">
        <v>0</v>
      </c>
      <c r="CE62" s="23">
        <v>0</v>
      </c>
      <c r="CF62" s="23">
        <v>0</v>
      </c>
      <c r="CG62" s="23">
        <v>0</v>
      </c>
      <c r="CH62" s="23">
        <v>0</v>
      </c>
      <c r="CI62" s="23">
        <v>0</v>
      </c>
      <c r="CJ62" s="23">
        <v>0</v>
      </c>
      <c r="CK62" s="23">
        <v>0</v>
      </c>
      <c r="CL62" s="23">
        <v>0</v>
      </c>
      <c r="CM62" s="23">
        <v>0</v>
      </c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</row>
    <row r="63" spans="1:236" ht="16.5" customHeight="1" x14ac:dyDescent="0.25">
      <c r="A63" s="11" t="s">
        <v>149</v>
      </c>
      <c r="B63" s="18" t="s">
        <v>150</v>
      </c>
      <c r="C63" s="13">
        <v>1</v>
      </c>
      <c r="D63" s="14">
        <f t="shared" si="0"/>
        <v>5.0000099999999996</v>
      </c>
      <c r="E63" s="15">
        <f t="shared" si="1"/>
        <v>5.0000099999999996</v>
      </c>
      <c r="F63" s="16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5.0000099999999996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</row>
    <row r="64" spans="1:236" ht="16.5" customHeight="1" x14ac:dyDescent="0.25">
      <c r="A64" s="11" t="s">
        <v>151</v>
      </c>
      <c r="B64" s="12" t="s">
        <v>105</v>
      </c>
      <c r="C64" s="13">
        <v>1</v>
      </c>
      <c r="D64" s="14">
        <f t="shared" si="0"/>
        <v>5.0000099999999996</v>
      </c>
      <c r="E64" s="15">
        <f t="shared" si="1"/>
        <v>5.0000099999999996</v>
      </c>
      <c r="F64" s="16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5.0000099999999996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</row>
    <row r="65" spans="1:236" ht="16.5" customHeight="1" x14ac:dyDescent="0.25">
      <c r="A65" s="11" t="s">
        <v>152</v>
      </c>
      <c r="B65" s="18" t="s">
        <v>153</v>
      </c>
      <c r="C65" s="19">
        <v>0</v>
      </c>
      <c r="D65" s="20">
        <f t="shared" si="0"/>
        <v>1.0000000000000001E-5</v>
      </c>
      <c r="E65" s="21">
        <f t="shared" si="1"/>
        <v>1.0000000000000001E-5</v>
      </c>
      <c r="F65" s="22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1.0000000000000001E-5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</row>
    <row r="66" spans="1:236" ht="16.5" customHeight="1" x14ac:dyDescent="0.25">
      <c r="A66" s="11" t="s">
        <v>154</v>
      </c>
      <c r="B66" s="12" t="s">
        <v>87</v>
      </c>
      <c r="C66" s="13">
        <v>0</v>
      </c>
      <c r="D66" s="14">
        <f t="shared" si="0"/>
        <v>0</v>
      </c>
      <c r="E66" s="15">
        <f t="shared" si="1"/>
        <v>0</v>
      </c>
      <c r="F66" s="16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</row>
    <row r="67" spans="1:236" ht="16.5" customHeight="1" x14ac:dyDescent="0.25">
      <c r="A67" s="11" t="s">
        <v>155</v>
      </c>
      <c r="B67" s="18" t="s">
        <v>98</v>
      </c>
      <c r="C67" s="13">
        <v>0</v>
      </c>
      <c r="D67" s="14">
        <f t="shared" ref="D67:D84" si="2">SUM(F67:IA67)</f>
        <v>0</v>
      </c>
      <c r="E67" s="15">
        <f t="shared" ref="E67:E84" si="3">LARGE(F67:IA67,1)+LARGE(F67:IA67,2)+LARGE(F67:IA67,3)+LARGE(F67:IA67,4)+LARGE(F67:IA67,5)+LARGE(F67:IA67,6)+LARGE(F67:IA67,7)+LARGE(F67:IA67,8)+LARGE(F67:IA67,9)+LARGE(F67:IA67,10)</f>
        <v>0</v>
      </c>
      <c r="F67" s="16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</row>
    <row r="68" spans="1:236" ht="16.5" customHeight="1" x14ac:dyDescent="0.25">
      <c r="A68" s="11" t="s">
        <v>156</v>
      </c>
      <c r="B68" s="18" t="s">
        <v>107</v>
      </c>
      <c r="C68" s="13">
        <v>0</v>
      </c>
      <c r="D68" s="14">
        <f t="shared" si="2"/>
        <v>0</v>
      </c>
      <c r="E68" s="15">
        <f t="shared" si="3"/>
        <v>0</v>
      </c>
      <c r="F68" s="16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IB68" s="24"/>
    </row>
    <row r="69" spans="1:236" ht="16.5" customHeight="1" x14ac:dyDescent="0.25">
      <c r="A69" s="11" t="s">
        <v>157</v>
      </c>
      <c r="B69" s="12" t="s">
        <v>93</v>
      </c>
      <c r="C69" s="13">
        <v>0</v>
      </c>
      <c r="D69" s="14">
        <f t="shared" si="2"/>
        <v>0</v>
      </c>
      <c r="E69" s="15">
        <f t="shared" si="3"/>
        <v>0</v>
      </c>
      <c r="F69" s="16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</row>
    <row r="70" spans="1:236" ht="16.5" customHeight="1" x14ac:dyDescent="0.25">
      <c r="A70" s="11" t="s">
        <v>158</v>
      </c>
      <c r="B70" s="18" t="s">
        <v>78</v>
      </c>
      <c r="C70" s="19">
        <v>0</v>
      </c>
      <c r="D70" s="20">
        <f t="shared" si="2"/>
        <v>0</v>
      </c>
      <c r="E70" s="21">
        <f t="shared" si="3"/>
        <v>0</v>
      </c>
      <c r="F70" s="22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23">
        <v>0</v>
      </c>
      <c r="AQ70" s="23">
        <v>0</v>
      </c>
      <c r="AR70" s="23">
        <v>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3">
        <v>0</v>
      </c>
      <c r="BE70" s="23">
        <v>0</v>
      </c>
      <c r="BF70" s="23">
        <v>0</v>
      </c>
      <c r="BG70" s="23">
        <v>0</v>
      </c>
      <c r="BH70" s="23">
        <v>0</v>
      </c>
      <c r="BI70" s="23">
        <v>0</v>
      </c>
      <c r="BJ70" s="23">
        <v>0</v>
      </c>
      <c r="BK70" s="23">
        <v>0</v>
      </c>
      <c r="BL70" s="23">
        <v>0</v>
      </c>
      <c r="BM70" s="23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3">
        <v>0</v>
      </c>
      <c r="BX70" s="23">
        <v>0</v>
      </c>
      <c r="BY70" s="23">
        <v>0</v>
      </c>
      <c r="BZ70" s="23">
        <v>0</v>
      </c>
      <c r="CA70" s="23">
        <v>0</v>
      </c>
      <c r="CB70" s="23">
        <v>0</v>
      </c>
      <c r="CC70" s="23">
        <v>0</v>
      </c>
      <c r="CD70" s="23">
        <v>0</v>
      </c>
      <c r="CE70" s="23">
        <v>0</v>
      </c>
      <c r="CF70" s="23">
        <v>0</v>
      </c>
      <c r="CG70" s="23">
        <v>0</v>
      </c>
      <c r="CH70" s="23">
        <v>0</v>
      </c>
      <c r="CI70" s="23">
        <v>0</v>
      </c>
      <c r="CJ70" s="23">
        <v>0</v>
      </c>
      <c r="CK70" s="23">
        <v>0</v>
      </c>
      <c r="CL70" s="23">
        <v>0</v>
      </c>
      <c r="CM70" s="23">
        <v>0</v>
      </c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</row>
    <row r="71" spans="1:236" ht="16.5" customHeight="1" x14ac:dyDescent="0.25">
      <c r="A71" s="11" t="s">
        <v>159</v>
      </c>
      <c r="B71" s="18" t="s">
        <v>160</v>
      </c>
      <c r="C71" s="13">
        <v>0</v>
      </c>
      <c r="D71" s="14">
        <f t="shared" si="2"/>
        <v>0</v>
      </c>
      <c r="E71" s="15">
        <f t="shared" si="3"/>
        <v>0</v>
      </c>
      <c r="F71" s="16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</row>
    <row r="72" spans="1:236" ht="16.5" customHeight="1" x14ac:dyDescent="0.25">
      <c r="A72" s="11" t="s">
        <v>161</v>
      </c>
      <c r="B72" s="12" t="s">
        <v>77</v>
      </c>
      <c r="C72" s="13">
        <v>0</v>
      </c>
      <c r="D72" s="14">
        <f t="shared" si="2"/>
        <v>0</v>
      </c>
      <c r="E72" s="15">
        <f t="shared" si="3"/>
        <v>0</v>
      </c>
      <c r="F72" s="16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IB72" s="24"/>
    </row>
    <row r="73" spans="1:236" ht="16.5" customHeight="1" x14ac:dyDescent="0.25">
      <c r="A73" s="11" t="s">
        <v>162</v>
      </c>
      <c r="B73" s="18" t="s">
        <v>91</v>
      </c>
      <c r="C73" s="19">
        <v>0</v>
      </c>
      <c r="D73" s="20">
        <f t="shared" si="2"/>
        <v>0</v>
      </c>
      <c r="E73" s="21">
        <f t="shared" si="3"/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</row>
    <row r="74" spans="1:236" ht="16.5" customHeight="1" x14ac:dyDescent="0.25">
      <c r="A74" s="11" t="s">
        <v>163</v>
      </c>
      <c r="B74" s="12" t="s">
        <v>41</v>
      </c>
      <c r="C74" s="13">
        <v>0</v>
      </c>
      <c r="D74" s="14">
        <f t="shared" si="2"/>
        <v>0</v>
      </c>
      <c r="E74" s="15">
        <f t="shared" si="3"/>
        <v>0</v>
      </c>
      <c r="F74" s="16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</row>
    <row r="75" spans="1:236" ht="16.5" customHeight="1" x14ac:dyDescent="0.25">
      <c r="A75" s="11" t="s">
        <v>164</v>
      </c>
      <c r="B75" s="12" t="s">
        <v>165</v>
      </c>
      <c r="C75" s="13">
        <v>0</v>
      </c>
      <c r="D75" s="14">
        <f t="shared" si="2"/>
        <v>0</v>
      </c>
      <c r="E75" s="15">
        <f t="shared" si="3"/>
        <v>0</v>
      </c>
      <c r="F75" s="16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IB75" s="24"/>
    </row>
    <row r="76" spans="1:236" ht="16.5" customHeight="1" x14ac:dyDescent="0.25">
      <c r="A76" s="11" t="s">
        <v>166</v>
      </c>
      <c r="B76" s="12" t="s">
        <v>167</v>
      </c>
      <c r="C76" s="13">
        <v>0</v>
      </c>
      <c r="D76" s="14">
        <f t="shared" si="2"/>
        <v>0</v>
      </c>
      <c r="E76" s="15">
        <f t="shared" si="3"/>
        <v>0</v>
      </c>
      <c r="F76" s="16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</row>
    <row r="77" spans="1:236" ht="16.5" customHeight="1" x14ac:dyDescent="0.25">
      <c r="A77" s="11" t="s">
        <v>168</v>
      </c>
      <c r="B77" s="12" t="s">
        <v>169</v>
      </c>
      <c r="C77" s="13">
        <v>0</v>
      </c>
      <c r="D77" s="14">
        <f t="shared" si="2"/>
        <v>0</v>
      </c>
      <c r="E77" s="15">
        <f t="shared" si="3"/>
        <v>0</v>
      </c>
      <c r="F77" s="16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</row>
    <row r="78" spans="1:236" ht="16.5" customHeight="1" x14ac:dyDescent="0.25">
      <c r="A78" s="11" t="s">
        <v>170</v>
      </c>
      <c r="B78" s="12" t="s">
        <v>94</v>
      </c>
      <c r="C78" s="13">
        <v>0</v>
      </c>
      <c r="D78" s="14">
        <f t="shared" si="2"/>
        <v>0</v>
      </c>
      <c r="E78" s="15">
        <f t="shared" si="3"/>
        <v>0</v>
      </c>
      <c r="F78" s="16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IB78" s="24"/>
    </row>
    <row r="79" spans="1:236" ht="16.5" customHeight="1" x14ac:dyDescent="0.25">
      <c r="A79" s="11" t="s">
        <v>171</v>
      </c>
      <c r="B79" s="12" t="s">
        <v>172</v>
      </c>
      <c r="C79" s="13">
        <v>0</v>
      </c>
      <c r="D79" s="14">
        <f t="shared" si="2"/>
        <v>0</v>
      </c>
      <c r="E79" s="15">
        <f t="shared" si="3"/>
        <v>0</v>
      </c>
      <c r="F79" s="16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</row>
    <row r="80" spans="1:236" ht="16.5" customHeight="1" x14ac:dyDescent="0.25">
      <c r="A80" s="11" t="s">
        <v>173</v>
      </c>
      <c r="B80" s="12" t="s">
        <v>174</v>
      </c>
      <c r="C80" s="13">
        <v>0</v>
      </c>
      <c r="D80" s="14">
        <f t="shared" si="2"/>
        <v>0</v>
      </c>
      <c r="E80" s="15">
        <f t="shared" si="3"/>
        <v>0</v>
      </c>
      <c r="F80" s="16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IB80" s="24"/>
    </row>
    <row r="81" spans="1:235" ht="16.5" customHeight="1" x14ac:dyDescent="0.25">
      <c r="A81" s="11" t="s">
        <v>175</v>
      </c>
      <c r="B81" s="12" t="s">
        <v>176</v>
      </c>
      <c r="C81" s="13">
        <v>0</v>
      </c>
      <c r="D81" s="14">
        <f t="shared" si="2"/>
        <v>0</v>
      </c>
      <c r="E81" s="15">
        <f t="shared" si="3"/>
        <v>0</v>
      </c>
      <c r="F81" s="16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</row>
    <row r="82" spans="1:235" ht="16.5" customHeight="1" x14ac:dyDescent="0.25">
      <c r="A82" s="11" t="s">
        <v>177</v>
      </c>
      <c r="B82" s="18" t="s">
        <v>178</v>
      </c>
      <c r="C82" s="19">
        <v>0</v>
      </c>
      <c r="D82" s="20">
        <f t="shared" si="2"/>
        <v>0</v>
      </c>
      <c r="E82" s="21">
        <f t="shared" si="3"/>
        <v>0</v>
      </c>
      <c r="F82" s="22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</row>
    <row r="83" spans="1:235" ht="16.5" customHeight="1" x14ac:dyDescent="0.25">
      <c r="A83" s="11" t="s">
        <v>179</v>
      </c>
      <c r="B83" s="12" t="s">
        <v>76</v>
      </c>
      <c r="C83" s="13">
        <v>0</v>
      </c>
      <c r="D83" s="14">
        <f t="shared" si="2"/>
        <v>0</v>
      </c>
      <c r="E83" s="15">
        <f t="shared" si="3"/>
        <v>0</v>
      </c>
      <c r="F83" s="16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</row>
    <row r="84" spans="1:235" ht="16.5" customHeight="1" x14ac:dyDescent="0.25">
      <c r="A84" s="11" t="s">
        <v>180</v>
      </c>
      <c r="B84" s="12" t="s">
        <v>181</v>
      </c>
      <c r="C84" s="13">
        <v>0</v>
      </c>
      <c r="D84" s="14">
        <f t="shared" si="2"/>
        <v>0</v>
      </c>
      <c r="E84" s="15">
        <f t="shared" si="3"/>
        <v>0</v>
      </c>
      <c r="F84" s="16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</row>
    <row r="85" spans="1:235" x14ac:dyDescent="0.25">
      <c r="C85" s="25"/>
      <c r="D85" s="26"/>
    </row>
    <row r="86" spans="1:235" x14ac:dyDescent="0.25">
      <c r="C86" s="25"/>
      <c r="D86" s="26"/>
    </row>
    <row r="87" spans="1:235" x14ac:dyDescent="0.25">
      <c r="C87" s="32">
        <f>SUM(C3:C86)</f>
        <v>482</v>
      </c>
      <c r="D87" s="33">
        <f>SUM(D3:D86)</f>
        <v>8207.4130156564715</v>
      </c>
      <c r="E87" s="33">
        <f>SUM(E3:E86)</f>
        <v>5507.6528664859352</v>
      </c>
    </row>
    <row r="88" spans="1:235" x14ac:dyDescent="0.25">
      <c r="C88" s="25"/>
      <c r="D88" s="26"/>
      <c r="E88" s="34"/>
    </row>
    <row r="89" spans="1:235" x14ac:dyDescent="0.25">
      <c r="C89" s="25"/>
      <c r="D89" s="33"/>
    </row>
    <row r="90" spans="1:235" x14ac:dyDescent="0.25">
      <c r="C90" s="25"/>
      <c r="D90" s="26"/>
    </row>
    <row r="91" spans="1:235" x14ac:dyDescent="0.25">
      <c r="C91" s="25"/>
      <c r="D91" s="26"/>
    </row>
    <row r="92" spans="1:235" x14ac:dyDescent="0.25">
      <c r="C92" s="25"/>
      <c r="D92" s="26"/>
    </row>
    <row r="93" spans="1:235" x14ac:dyDescent="0.25">
      <c r="C93" s="25"/>
      <c r="D93" s="26"/>
    </row>
    <row r="94" spans="1:235" x14ac:dyDescent="0.25">
      <c r="C94" s="25"/>
      <c r="D94" s="26"/>
    </row>
    <row r="95" spans="1:235" x14ac:dyDescent="0.25">
      <c r="C95" s="25"/>
      <c r="D95" s="26"/>
    </row>
    <row r="96" spans="1:235" x14ac:dyDescent="0.25">
      <c r="C96" s="25"/>
      <c r="D96" s="26"/>
    </row>
    <row r="97" spans="3:4" x14ac:dyDescent="0.25">
      <c r="C97" s="25"/>
      <c r="D97" s="26"/>
    </row>
    <row r="98" spans="3:4" x14ac:dyDescent="0.25">
      <c r="C98" s="25"/>
      <c r="D98" s="26"/>
    </row>
    <row r="99" spans="3:4" x14ac:dyDescent="0.25">
      <c r="C99" s="25"/>
      <c r="D99" s="26"/>
    </row>
    <row r="100" spans="3:4" x14ac:dyDescent="0.25">
      <c r="C100" s="25"/>
      <c r="D100" s="26"/>
    </row>
    <row r="101" spans="3:4" x14ac:dyDescent="0.25">
      <c r="C101" s="25"/>
      <c r="D101" s="26"/>
    </row>
    <row r="102" spans="3:4" x14ac:dyDescent="0.25">
      <c r="C102" s="25"/>
      <c r="D102" s="26"/>
    </row>
    <row r="103" spans="3:4" x14ac:dyDescent="0.25">
      <c r="C103" s="25"/>
      <c r="D103" s="26"/>
    </row>
    <row r="104" spans="3:4" x14ac:dyDescent="0.25">
      <c r="C104" s="25"/>
      <c r="D104" s="26"/>
    </row>
    <row r="105" spans="3:4" x14ac:dyDescent="0.25">
      <c r="C105" s="25"/>
      <c r="D105" s="26"/>
    </row>
    <row r="106" spans="3:4" x14ac:dyDescent="0.25">
      <c r="C106" s="25"/>
      <c r="D106" s="26"/>
    </row>
    <row r="107" spans="3:4" x14ac:dyDescent="0.25">
      <c r="C107" s="25"/>
      <c r="D107" s="26"/>
    </row>
    <row r="108" spans="3:4" x14ac:dyDescent="0.25">
      <c r="C108" s="25"/>
      <c r="D108" s="26"/>
    </row>
    <row r="109" spans="3:4" x14ac:dyDescent="0.25">
      <c r="C109" s="25"/>
      <c r="D109" s="26"/>
    </row>
    <row r="110" spans="3:4" x14ac:dyDescent="0.25">
      <c r="C110" s="25"/>
      <c r="D110" s="26"/>
    </row>
    <row r="111" spans="3:4" x14ac:dyDescent="0.25">
      <c r="C111" s="25"/>
      <c r="D111" s="26"/>
    </row>
    <row r="112" spans="3:4" x14ac:dyDescent="0.25">
      <c r="C112" s="25"/>
      <c r="D112" s="26"/>
    </row>
    <row r="113" spans="3:4" x14ac:dyDescent="0.25">
      <c r="C113" s="25"/>
      <c r="D113" s="26"/>
    </row>
    <row r="114" spans="3:4" x14ac:dyDescent="0.25">
      <c r="C114" s="25"/>
      <c r="D114" s="26"/>
    </row>
    <row r="115" spans="3:4" x14ac:dyDescent="0.25">
      <c r="C115" s="25"/>
      <c r="D115" s="26"/>
    </row>
    <row r="116" spans="3:4" x14ac:dyDescent="0.25">
      <c r="C116" s="25"/>
      <c r="D116" s="26"/>
    </row>
    <row r="117" spans="3:4" x14ac:dyDescent="0.25">
      <c r="C117" s="25"/>
      <c r="D117" s="26"/>
    </row>
    <row r="118" spans="3:4" x14ac:dyDescent="0.25">
      <c r="C118" s="25"/>
      <c r="D118" s="26"/>
    </row>
    <row r="119" spans="3:4" x14ac:dyDescent="0.25">
      <c r="C119" s="25"/>
      <c r="D119" s="26"/>
    </row>
    <row r="120" spans="3:4" x14ac:dyDescent="0.25">
      <c r="C120" s="25"/>
      <c r="D120" s="26"/>
    </row>
    <row r="121" spans="3:4" x14ac:dyDescent="0.25">
      <c r="C121" s="25"/>
      <c r="D121" s="26"/>
    </row>
    <row r="122" spans="3:4" x14ac:dyDescent="0.25">
      <c r="C122" s="25"/>
      <c r="D122" s="26"/>
    </row>
    <row r="123" spans="3:4" x14ac:dyDescent="0.25">
      <c r="C123" s="25"/>
      <c r="D123" s="26"/>
    </row>
    <row r="124" spans="3:4" x14ac:dyDescent="0.25">
      <c r="C124" s="25"/>
      <c r="D124" s="26"/>
    </row>
    <row r="125" spans="3:4" x14ac:dyDescent="0.25">
      <c r="C125" s="25"/>
      <c r="D125" s="26"/>
    </row>
    <row r="126" spans="3:4" x14ac:dyDescent="0.25">
      <c r="C126" s="25"/>
      <c r="D126" s="26"/>
    </row>
    <row r="127" spans="3:4" x14ac:dyDescent="0.25">
      <c r="C127" s="25"/>
      <c r="D127" s="26"/>
    </row>
    <row r="128" spans="3:4" x14ac:dyDescent="0.25">
      <c r="C128" s="25"/>
      <c r="D128" s="26"/>
    </row>
    <row r="129" spans="3:4" x14ac:dyDescent="0.25">
      <c r="C129" s="25"/>
      <c r="D129" s="26"/>
    </row>
    <row r="130" spans="3:4" x14ac:dyDescent="0.25">
      <c r="C130" s="25"/>
      <c r="D130" s="26"/>
    </row>
    <row r="131" spans="3:4" x14ac:dyDescent="0.25">
      <c r="C131" s="25"/>
      <c r="D131" s="26"/>
    </row>
    <row r="132" spans="3:4" x14ac:dyDescent="0.25">
      <c r="C132" s="25"/>
      <c r="D132" s="26"/>
    </row>
    <row r="133" spans="3:4" x14ac:dyDescent="0.25">
      <c r="C133" s="25"/>
      <c r="D133" s="26"/>
    </row>
    <row r="134" spans="3:4" x14ac:dyDescent="0.25">
      <c r="C134" s="25"/>
      <c r="D134" s="26"/>
    </row>
    <row r="135" spans="3:4" x14ac:dyDescent="0.25">
      <c r="C135" s="25"/>
      <c r="D135" s="26"/>
    </row>
    <row r="136" spans="3:4" x14ac:dyDescent="0.25">
      <c r="C136" s="25"/>
      <c r="D136" s="26"/>
    </row>
    <row r="137" spans="3:4" x14ac:dyDescent="0.25">
      <c r="C137" s="25"/>
      <c r="D137" s="26"/>
    </row>
    <row r="138" spans="3:4" x14ac:dyDescent="0.25">
      <c r="C138" s="25"/>
      <c r="D138" s="26"/>
    </row>
    <row r="139" spans="3:4" x14ac:dyDescent="0.25">
      <c r="C139" s="25"/>
      <c r="D139" s="26"/>
    </row>
    <row r="140" spans="3:4" x14ac:dyDescent="0.25">
      <c r="C140" s="25"/>
      <c r="D140" s="26"/>
    </row>
    <row r="141" spans="3:4" x14ac:dyDescent="0.25">
      <c r="C141" s="25"/>
      <c r="D141" s="26"/>
    </row>
    <row r="142" spans="3:4" x14ac:dyDescent="0.25">
      <c r="C142" s="25"/>
      <c r="D142" s="26"/>
    </row>
    <row r="143" spans="3:4" x14ac:dyDescent="0.25">
      <c r="C143" s="25"/>
      <c r="D143" s="26"/>
    </row>
    <row r="144" spans="3:4" x14ac:dyDescent="0.25">
      <c r="C144" s="25"/>
      <c r="D144" s="26"/>
    </row>
    <row r="145" spans="3:4" x14ac:dyDescent="0.25">
      <c r="C145" s="25"/>
      <c r="D145" s="26"/>
    </row>
    <row r="146" spans="3:4" x14ac:dyDescent="0.25">
      <c r="C146" s="25"/>
      <c r="D146" s="26"/>
    </row>
    <row r="147" spans="3:4" x14ac:dyDescent="0.25">
      <c r="C147" s="25"/>
      <c r="D147" s="26"/>
    </row>
    <row r="148" spans="3:4" x14ac:dyDescent="0.25">
      <c r="C148" s="25"/>
      <c r="D148" s="26"/>
    </row>
    <row r="149" spans="3:4" x14ac:dyDescent="0.25">
      <c r="C149" s="25"/>
      <c r="D149" s="26"/>
    </row>
    <row r="150" spans="3:4" x14ac:dyDescent="0.25">
      <c r="C150" s="25"/>
      <c r="D150" s="26"/>
    </row>
    <row r="151" spans="3:4" x14ac:dyDescent="0.25">
      <c r="C151" s="25"/>
      <c r="D151" s="26"/>
    </row>
    <row r="152" spans="3:4" x14ac:dyDescent="0.25">
      <c r="C152" s="25"/>
      <c r="D152" s="26"/>
    </row>
    <row r="153" spans="3:4" x14ac:dyDescent="0.25">
      <c r="C153" s="25"/>
      <c r="D153" s="26"/>
    </row>
    <row r="154" spans="3:4" x14ac:dyDescent="0.25">
      <c r="C154" s="25"/>
      <c r="D154" s="26"/>
    </row>
    <row r="155" spans="3:4" x14ac:dyDescent="0.25">
      <c r="C155" s="25"/>
      <c r="D155" s="26"/>
    </row>
    <row r="156" spans="3:4" x14ac:dyDescent="0.25">
      <c r="C156" s="25"/>
      <c r="D156" s="26"/>
    </row>
    <row r="157" spans="3:4" x14ac:dyDescent="0.25">
      <c r="C157" s="25"/>
      <c r="D157" s="26"/>
    </row>
    <row r="158" spans="3:4" x14ac:dyDescent="0.25">
      <c r="C158" s="25"/>
      <c r="D158" s="26"/>
    </row>
    <row r="159" spans="3:4" x14ac:dyDescent="0.25">
      <c r="C159" s="25"/>
      <c r="D159" s="26"/>
    </row>
    <row r="160" spans="3:4" x14ac:dyDescent="0.25">
      <c r="C160" s="25"/>
      <c r="D160" s="26"/>
    </row>
    <row r="161" spans="3:4" x14ac:dyDescent="0.25">
      <c r="C161" s="25"/>
      <c r="D161" s="26"/>
    </row>
    <row r="162" spans="3:4" x14ac:dyDescent="0.25">
      <c r="C162" s="25"/>
      <c r="D162" s="26"/>
    </row>
    <row r="163" spans="3:4" x14ac:dyDescent="0.25">
      <c r="C163" s="25"/>
      <c r="D163" s="26"/>
    </row>
    <row r="164" spans="3:4" x14ac:dyDescent="0.25">
      <c r="C164" s="25"/>
      <c r="D164" s="26"/>
    </row>
    <row r="165" spans="3:4" x14ac:dyDescent="0.25">
      <c r="C165" s="25"/>
      <c r="D165" s="26"/>
    </row>
    <row r="166" spans="3:4" x14ac:dyDescent="0.25">
      <c r="C166" s="25"/>
      <c r="D166" s="26"/>
    </row>
    <row r="167" spans="3:4" x14ac:dyDescent="0.25">
      <c r="C167" s="25"/>
      <c r="D167" s="26"/>
    </row>
    <row r="168" spans="3:4" x14ac:dyDescent="0.25">
      <c r="C168" s="25"/>
      <c r="D168" s="26"/>
    </row>
    <row r="169" spans="3:4" x14ac:dyDescent="0.25">
      <c r="C169" s="25"/>
      <c r="D169" s="26"/>
    </row>
    <row r="170" spans="3:4" x14ac:dyDescent="0.25">
      <c r="C170" s="25"/>
      <c r="D170" s="26"/>
    </row>
    <row r="171" spans="3:4" x14ac:dyDescent="0.25">
      <c r="C171" s="25"/>
      <c r="D171" s="26"/>
    </row>
    <row r="172" spans="3:4" x14ac:dyDescent="0.25">
      <c r="C172" s="25"/>
      <c r="D172" s="26"/>
    </row>
    <row r="173" spans="3:4" x14ac:dyDescent="0.25">
      <c r="C173" s="25"/>
      <c r="D173" s="26"/>
    </row>
    <row r="174" spans="3:4" x14ac:dyDescent="0.25">
      <c r="C174" s="25"/>
      <c r="D174" s="26"/>
    </row>
    <row r="175" spans="3:4" x14ac:dyDescent="0.25">
      <c r="C175" s="25"/>
      <c r="D175" s="26"/>
    </row>
    <row r="176" spans="3:4" x14ac:dyDescent="0.25">
      <c r="C176" s="25"/>
      <c r="D176" s="26"/>
    </row>
    <row r="177" spans="3:4" x14ac:dyDescent="0.25">
      <c r="C177" s="25"/>
      <c r="D177" s="26"/>
    </row>
    <row r="178" spans="3:4" x14ac:dyDescent="0.25">
      <c r="C178" s="25"/>
      <c r="D178" s="26"/>
    </row>
    <row r="179" spans="3:4" x14ac:dyDescent="0.25">
      <c r="C179" s="25"/>
      <c r="D179" s="26"/>
    </row>
    <row r="180" spans="3:4" x14ac:dyDescent="0.25">
      <c r="C180" s="25"/>
      <c r="D180" s="26"/>
    </row>
    <row r="181" spans="3:4" x14ac:dyDescent="0.25">
      <c r="C181" s="25"/>
      <c r="D181" s="26"/>
    </row>
    <row r="182" spans="3:4" x14ac:dyDescent="0.25">
      <c r="C182" s="25"/>
      <c r="D182" s="26"/>
    </row>
    <row r="183" spans="3:4" x14ac:dyDescent="0.25">
      <c r="C183" s="25"/>
      <c r="D183" s="26"/>
    </row>
    <row r="184" spans="3:4" x14ac:dyDescent="0.25">
      <c r="C184" s="25"/>
      <c r="D184" s="26"/>
    </row>
    <row r="185" spans="3:4" x14ac:dyDescent="0.25">
      <c r="C185" s="25"/>
      <c r="D185" s="26"/>
    </row>
    <row r="186" spans="3:4" x14ac:dyDescent="0.25">
      <c r="C186" s="25"/>
      <c r="D186" s="26"/>
    </row>
    <row r="187" spans="3:4" x14ac:dyDescent="0.25">
      <c r="C187" s="25"/>
      <c r="D187" s="26"/>
    </row>
    <row r="188" spans="3:4" x14ac:dyDescent="0.25">
      <c r="C188" s="25"/>
      <c r="D188" s="26"/>
    </row>
    <row r="189" spans="3:4" x14ac:dyDescent="0.25">
      <c r="C189" s="25"/>
      <c r="D189" s="26"/>
    </row>
    <row r="190" spans="3:4" x14ac:dyDescent="0.25">
      <c r="C190" s="25"/>
      <c r="D190" s="26"/>
    </row>
    <row r="191" spans="3:4" x14ac:dyDescent="0.25">
      <c r="C191" s="25"/>
      <c r="D191" s="26"/>
    </row>
    <row r="192" spans="3:4" x14ac:dyDescent="0.25">
      <c r="C192" s="25"/>
      <c r="D192" s="26"/>
    </row>
    <row r="193" spans="3:4" x14ac:dyDescent="0.25">
      <c r="C193" s="25"/>
      <c r="D193" s="26"/>
    </row>
    <row r="194" spans="3:4" x14ac:dyDescent="0.25">
      <c r="C194" s="25"/>
      <c r="D194" s="26"/>
    </row>
    <row r="195" spans="3:4" x14ac:dyDescent="0.25">
      <c r="C195" s="25"/>
      <c r="D195" s="26"/>
    </row>
    <row r="196" spans="3:4" x14ac:dyDescent="0.25">
      <c r="C196" s="25"/>
      <c r="D196" s="26"/>
    </row>
    <row r="197" spans="3:4" x14ac:dyDescent="0.25">
      <c r="C197" s="25"/>
      <c r="D197" s="26"/>
    </row>
    <row r="198" spans="3:4" x14ac:dyDescent="0.25">
      <c r="C198" s="25"/>
      <c r="D198" s="26"/>
    </row>
    <row r="199" spans="3:4" x14ac:dyDescent="0.25">
      <c r="C199" s="25"/>
      <c r="D199" s="26"/>
    </row>
    <row r="200" spans="3:4" x14ac:dyDescent="0.25">
      <c r="C200" s="25"/>
      <c r="D200" s="26"/>
    </row>
    <row r="201" spans="3:4" x14ac:dyDescent="0.25">
      <c r="C201" s="25"/>
      <c r="D201" s="26"/>
    </row>
    <row r="202" spans="3:4" x14ac:dyDescent="0.25">
      <c r="C202" s="25"/>
      <c r="D202" s="26"/>
    </row>
    <row r="203" spans="3:4" x14ac:dyDescent="0.25">
      <c r="C203" s="25"/>
      <c r="D203" s="26"/>
    </row>
    <row r="204" spans="3:4" x14ac:dyDescent="0.25">
      <c r="C204" s="25"/>
      <c r="D204" s="26"/>
    </row>
    <row r="205" spans="3:4" x14ac:dyDescent="0.25">
      <c r="C205" s="25"/>
      <c r="D205" s="26"/>
    </row>
    <row r="206" spans="3:4" x14ac:dyDescent="0.25">
      <c r="C206" s="25"/>
      <c r="D206" s="26"/>
    </row>
    <row r="207" spans="3:4" x14ac:dyDescent="0.25">
      <c r="C207" s="25"/>
      <c r="D207" s="26"/>
    </row>
    <row r="208" spans="3:4" x14ac:dyDescent="0.25">
      <c r="C208" s="25"/>
      <c r="D208" s="26"/>
    </row>
    <row r="209" spans="3:4" x14ac:dyDescent="0.25">
      <c r="C209" s="25"/>
      <c r="D209" s="26"/>
    </row>
    <row r="210" spans="3:4" x14ac:dyDescent="0.25">
      <c r="C210" s="25"/>
      <c r="D210" s="26"/>
    </row>
    <row r="211" spans="3:4" x14ac:dyDescent="0.25">
      <c r="C211" s="25"/>
      <c r="D211" s="26"/>
    </row>
    <row r="212" spans="3:4" x14ac:dyDescent="0.25">
      <c r="C212" s="25"/>
      <c r="D212" s="26"/>
    </row>
    <row r="213" spans="3:4" x14ac:dyDescent="0.25">
      <c r="C213" s="25"/>
      <c r="D213" s="26"/>
    </row>
    <row r="214" spans="3:4" x14ac:dyDescent="0.25">
      <c r="C214" s="25"/>
      <c r="D214" s="26"/>
    </row>
    <row r="215" spans="3:4" x14ac:dyDescent="0.25">
      <c r="C215" s="25"/>
      <c r="D215" s="26"/>
    </row>
    <row r="216" spans="3:4" x14ac:dyDescent="0.25">
      <c r="C216" s="25"/>
      <c r="D216" s="26"/>
    </row>
    <row r="217" spans="3:4" x14ac:dyDescent="0.25">
      <c r="C217" s="25"/>
      <c r="D217" s="26"/>
    </row>
    <row r="218" spans="3:4" x14ac:dyDescent="0.25">
      <c r="C218" s="25"/>
      <c r="D218" s="26"/>
    </row>
    <row r="219" spans="3:4" x14ac:dyDescent="0.25">
      <c r="C219" s="25"/>
      <c r="D219" s="26"/>
    </row>
    <row r="220" spans="3:4" x14ac:dyDescent="0.25">
      <c r="C220" s="25"/>
      <c r="D220" s="26"/>
    </row>
    <row r="221" spans="3:4" x14ac:dyDescent="0.25">
      <c r="C221" s="25"/>
      <c r="D221" s="26"/>
    </row>
    <row r="222" spans="3:4" x14ac:dyDescent="0.25">
      <c r="C222" s="25"/>
      <c r="D222" s="26"/>
    </row>
    <row r="223" spans="3:4" x14ac:dyDescent="0.25">
      <c r="C223" s="25"/>
      <c r="D223" s="26"/>
    </row>
    <row r="224" spans="3:4" x14ac:dyDescent="0.25">
      <c r="C224" s="25"/>
      <c r="D224" s="26"/>
    </row>
    <row r="225" spans="3:4" x14ac:dyDescent="0.25">
      <c r="C225" s="25"/>
      <c r="D225" s="26"/>
    </row>
    <row r="226" spans="3:4" x14ac:dyDescent="0.25">
      <c r="C226" s="25"/>
      <c r="D226" s="26"/>
    </row>
    <row r="227" spans="3:4" x14ac:dyDescent="0.25">
      <c r="C227" s="25"/>
      <c r="D227" s="26"/>
    </row>
    <row r="228" spans="3:4" x14ac:dyDescent="0.25">
      <c r="C228" s="25"/>
      <c r="D228" s="26"/>
    </row>
    <row r="229" spans="3:4" x14ac:dyDescent="0.25">
      <c r="C229" s="25"/>
      <c r="D229" s="26"/>
    </row>
    <row r="230" spans="3:4" x14ac:dyDescent="0.25">
      <c r="C230" s="25"/>
      <c r="D230" s="26"/>
    </row>
    <row r="231" spans="3:4" x14ac:dyDescent="0.25">
      <c r="C231" s="25"/>
      <c r="D231" s="26"/>
    </row>
    <row r="232" spans="3:4" x14ac:dyDescent="0.25">
      <c r="C232" s="25"/>
      <c r="D232" s="26"/>
    </row>
    <row r="233" spans="3:4" x14ac:dyDescent="0.25">
      <c r="C233" s="25"/>
      <c r="D233" s="26"/>
    </row>
    <row r="234" spans="3:4" x14ac:dyDescent="0.25">
      <c r="C234" s="25"/>
      <c r="D234" s="26"/>
    </row>
    <row r="235" spans="3:4" x14ac:dyDescent="0.25">
      <c r="C235" s="25"/>
      <c r="D235" s="26"/>
    </row>
    <row r="236" spans="3:4" x14ac:dyDescent="0.25">
      <c r="C236" s="25"/>
      <c r="D236" s="26"/>
    </row>
    <row r="237" spans="3:4" x14ac:dyDescent="0.25">
      <c r="C237" s="25"/>
      <c r="D237" s="26"/>
    </row>
    <row r="238" spans="3:4" x14ac:dyDescent="0.25">
      <c r="C238" s="25"/>
      <c r="D238" s="26"/>
    </row>
    <row r="239" spans="3:4" x14ac:dyDescent="0.25">
      <c r="C239" s="25"/>
      <c r="D239" s="26"/>
    </row>
    <row r="240" spans="3:4" x14ac:dyDescent="0.25">
      <c r="C240" s="25"/>
      <c r="D240" s="26"/>
    </row>
    <row r="241" spans="3:4" x14ac:dyDescent="0.25">
      <c r="C241" s="25"/>
      <c r="D241" s="26"/>
    </row>
    <row r="242" spans="3:4" x14ac:dyDescent="0.25">
      <c r="C242" s="25"/>
      <c r="D242" s="26"/>
    </row>
    <row r="243" spans="3:4" x14ac:dyDescent="0.25">
      <c r="C243" s="25"/>
      <c r="D243" s="26"/>
    </row>
    <row r="244" spans="3:4" x14ac:dyDescent="0.25">
      <c r="C244" s="25"/>
      <c r="D244" s="26"/>
    </row>
    <row r="245" spans="3:4" x14ac:dyDescent="0.25">
      <c r="C245" s="25"/>
      <c r="D245" s="26"/>
    </row>
    <row r="246" spans="3:4" x14ac:dyDescent="0.25">
      <c r="C246" s="25"/>
      <c r="D246" s="26"/>
    </row>
    <row r="247" spans="3:4" x14ac:dyDescent="0.25">
      <c r="C247" s="25"/>
      <c r="D247" s="26"/>
    </row>
    <row r="248" spans="3:4" x14ac:dyDescent="0.25">
      <c r="C248" s="25"/>
      <c r="D248" s="26"/>
    </row>
    <row r="249" spans="3:4" x14ac:dyDescent="0.25">
      <c r="C249" s="25"/>
      <c r="D249" s="26"/>
    </row>
    <row r="250" spans="3:4" x14ac:dyDescent="0.25">
      <c r="C250" s="25"/>
      <c r="D250" s="26"/>
    </row>
    <row r="251" spans="3:4" x14ac:dyDescent="0.25">
      <c r="C251" s="25"/>
      <c r="D251" s="26"/>
    </row>
    <row r="252" spans="3:4" x14ac:dyDescent="0.25">
      <c r="C252" s="25"/>
      <c r="D252" s="26"/>
    </row>
    <row r="253" spans="3:4" x14ac:dyDescent="0.25">
      <c r="C253" s="25"/>
      <c r="D253" s="26"/>
    </row>
    <row r="254" spans="3:4" x14ac:dyDescent="0.25">
      <c r="C254" s="25"/>
      <c r="D254" s="26"/>
    </row>
    <row r="255" spans="3:4" x14ac:dyDescent="0.25">
      <c r="C255" s="25"/>
      <c r="D255" s="26"/>
    </row>
    <row r="256" spans="3:4" x14ac:dyDescent="0.25">
      <c r="C256" s="25"/>
      <c r="D256" s="26"/>
    </row>
    <row r="257" spans="3:4" x14ac:dyDescent="0.25">
      <c r="C257" s="25"/>
      <c r="D257" s="26"/>
    </row>
    <row r="258" spans="3:4" x14ac:dyDescent="0.25">
      <c r="C258" s="25"/>
      <c r="D258" s="26"/>
    </row>
    <row r="259" spans="3:4" x14ac:dyDescent="0.25">
      <c r="C259" s="25"/>
      <c r="D259" s="26"/>
    </row>
    <row r="260" spans="3:4" x14ac:dyDescent="0.25">
      <c r="C260" s="25"/>
      <c r="D260" s="26"/>
    </row>
    <row r="261" spans="3:4" x14ac:dyDescent="0.25">
      <c r="C261" s="25"/>
      <c r="D261" s="26"/>
    </row>
    <row r="262" spans="3:4" x14ac:dyDescent="0.25">
      <c r="C262" s="25"/>
      <c r="D262" s="26"/>
    </row>
    <row r="263" spans="3:4" x14ac:dyDescent="0.25">
      <c r="C263" s="25"/>
      <c r="D263" s="26"/>
    </row>
    <row r="264" spans="3:4" x14ac:dyDescent="0.25">
      <c r="C264" s="25"/>
      <c r="D264" s="26"/>
    </row>
    <row r="265" spans="3:4" x14ac:dyDescent="0.25">
      <c r="C265" s="25"/>
      <c r="D265" s="26"/>
    </row>
    <row r="266" spans="3:4" x14ac:dyDescent="0.25">
      <c r="C266" s="25"/>
      <c r="D266" s="26"/>
    </row>
    <row r="267" spans="3:4" x14ac:dyDescent="0.25">
      <c r="C267" s="25"/>
      <c r="D267" s="26"/>
    </row>
    <row r="268" spans="3:4" x14ac:dyDescent="0.25">
      <c r="C268" s="25"/>
      <c r="D268" s="26"/>
    </row>
    <row r="269" spans="3:4" x14ac:dyDescent="0.25">
      <c r="C269" s="25"/>
      <c r="D269" s="26"/>
    </row>
    <row r="270" spans="3:4" x14ac:dyDescent="0.25">
      <c r="C270" s="25"/>
      <c r="D270" s="26"/>
    </row>
    <row r="271" spans="3:4" x14ac:dyDescent="0.25">
      <c r="C271" s="25"/>
      <c r="D271" s="26"/>
    </row>
    <row r="272" spans="3:4" x14ac:dyDescent="0.25">
      <c r="C272" s="25"/>
      <c r="D272" s="26"/>
    </row>
    <row r="273" spans="3:4" x14ac:dyDescent="0.25">
      <c r="C273" s="25"/>
      <c r="D273" s="26"/>
    </row>
    <row r="274" spans="3:4" x14ac:dyDescent="0.25">
      <c r="C274" s="25"/>
      <c r="D274" s="26"/>
    </row>
    <row r="275" spans="3:4" x14ac:dyDescent="0.25">
      <c r="C275" s="25"/>
      <c r="D275" s="26"/>
    </row>
    <row r="276" spans="3:4" x14ac:dyDescent="0.25">
      <c r="C276" s="25"/>
      <c r="D276" s="26"/>
    </row>
    <row r="277" spans="3:4" x14ac:dyDescent="0.25">
      <c r="C277" s="25"/>
      <c r="D277" s="26"/>
    </row>
    <row r="278" spans="3:4" x14ac:dyDescent="0.25">
      <c r="C278" s="25"/>
      <c r="D278" s="26"/>
    </row>
    <row r="279" spans="3:4" x14ac:dyDescent="0.25">
      <c r="C279" s="25"/>
      <c r="D279" s="26"/>
    </row>
    <row r="280" spans="3:4" x14ac:dyDescent="0.25">
      <c r="C280" s="25"/>
      <c r="D280" s="26"/>
    </row>
    <row r="281" spans="3:4" x14ac:dyDescent="0.25">
      <c r="C281" s="25"/>
      <c r="D281" s="26"/>
    </row>
    <row r="282" spans="3:4" x14ac:dyDescent="0.25">
      <c r="C282" s="25"/>
      <c r="D282" s="26"/>
    </row>
    <row r="283" spans="3:4" x14ac:dyDescent="0.25">
      <c r="C283" s="25"/>
      <c r="D283" s="26"/>
    </row>
    <row r="284" spans="3:4" x14ac:dyDescent="0.25">
      <c r="C284" s="25"/>
      <c r="D284" s="26"/>
    </row>
    <row r="285" spans="3:4" x14ac:dyDescent="0.25">
      <c r="C285" s="25"/>
      <c r="D285" s="26"/>
    </row>
    <row r="286" spans="3:4" x14ac:dyDescent="0.25">
      <c r="C286" s="25"/>
      <c r="D286" s="26"/>
    </row>
    <row r="287" spans="3:4" x14ac:dyDescent="0.25">
      <c r="C287" s="25"/>
      <c r="D287" s="26"/>
    </row>
    <row r="288" spans="3:4" x14ac:dyDescent="0.25">
      <c r="C288" s="25"/>
      <c r="D288" s="26"/>
    </row>
    <row r="289" spans="3:4" x14ac:dyDescent="0.25">
      <c r="C289" s="25"/>
      <c r="D289" s="26"/>
    </row>
    <row r="290" spans="3:4" x14ac:dyDescent="0.25">
      <c r="C290" s="25"/>
      <c r="D290" s="26"/>
    </row>
    <row r="291" spans="3:4" x14ac:dyDescent="0.25">
      <c r="C291" s="25"/>
      <c r="D291" s="26"/>
    </row>
    <row r="292" spans="3:4" x14ac:dyDescent="0.25">
      <c r="C292" s="25"/>
      <c r="D292" s="26"/>
    </row>
    <row r="293" spans="3:4" x14ac:dyDescent="0.25">
      <c r="C293" s="25"/>
      <c r="D293" s="26"/>
    </row>
    <row r="294" spans="3:4" x14ac:dyDescent="0.25">
      <c r="C294" s="25"/>
      <c r="D294" s="26"/>
    </row>
    <row r="295" spans="3:4" x14ac:dyDescent="0.25">
      <c r="C295" s="25"/>
      <c r="D295" s="26"/>
    </row>
    <row r="296" spans="3:4" x14ac:dyDescent="0.25">
      <c r="C296" s="25"/>
      <c r="D296" s="26"/>
    </row>
    <row r="297" spans="3:4" x14ac:dyDescent="0.25">
      <c r="C297" s="25"/>
      <c r="D297" s="26"/>
    </row>
    <row r="298" spans="3:4" x14ac:dyDescent="0.25">
      <c r="C298" s="25"/>
      <c r="D298" s="26"/>
    </row>
    <row r="299" spans="3:4" x14ac:dyDescent="0.25">
      <c r="C299" s="25"/>
      <c r="D299" s="26"/>
    </row>
    <row r="300" spans="3:4" x14ac:dyDescent="0.25">
      <c r="C300" s="25"/>
      <c r="D300" s="26"/>
    </row>
    <row r="301" spans="3:4" x14ac:dyDescent="0.25">
      <c r="C301" s="25"/>
      <c r="D301" s="26"/>
    </row>
    <row r="302" spans="3:4" x14ac:dyDescent="0.25">
      <c r="C302" s="25"/>
      <c r="D302" s="26"/>
    </row>
    <row r="303" spans="3:4" x14ac:dyDescent="0.25">
      <c r="C303" s="25"/>
      <c r="D303" s="26"/>
    </row>
    <row r="304" spans="3:4" x14ac:dyDescent="0.25">
      <c r="C304" s="25"/>
      <c r="D304" s="26"/>
    </row>
    <row r="305" spans="3:4" x14ac:dyDescent="0.25">
      <c r="C305" s="25"/>
      <c r="D305" s="26"/>
    </row>
    <row r="306" spans="3:4" x14ac:dyDescent="0.25">
      <c r="C306" s="25"/>
      <c r="D306" s="26"/>
    </row>
    <row r="307" spans="3:4" x14ac:dyDescent="0.25">
      <c r="C307" s="25"/>
      <c r="D307" s="26"/>
    </row>
    <row r="308" spans="3:4" x14ac:dyDescent="0.25">
      <c r="C308" s="25"/>
      <c r="D308" s="26"/>
    </row>
    <row r="309" spans="3:4" x14ac:dyDescent="0.25">
      <c r="C309" s="25"/>
      <c r="D309" s="26"/>
    </row>
    <row r="310" spans="3:4" x14ac:dyDescent="0.25">
      <c r="C310" s="25"/>
      <c r="D310" s="26"/>
    </row>
    <row r="311" spans="3:4" x14ac:dyDescent="0.25">
      <c r="C311" s="25"/>
      <c r="D311" s="26"/>
    </row>
    <row r="312" spans="3:4" x14ac:dyDescent="0.25">
      <c r="C312" s="25"/>
      <c r="D312" s="26"/>
    </row>
    <row r="313" spans="3:4" x14ac:dyDescent="0.25">
      <c r="C313" s="25"/>
      <c r="D313" s="26"/>
    </row>
    <row r="314" spans="3:4" x14ac:dyDescent="0.25">
      <c r="C314" s="25"/>
      <c r="D314" s="26"/>
    </row>
    <row r="315" spans="3:4" x14ac:dyDescent="0.25">
      <c r="C315" s="25"/>
      <c r="D315" s="26"/>
    </row>
    <row r="316" spans="3:4" x14ac:dyDescent="0.25">
      <c r="C316" s="25"/>
      <c r="D316" s="26"/>
    </row>
    <row r="317" spans="3:4" x14ac:dyDescent="0.25">
      <c r="C317" s="25"/>
      <c r="D317" s="26"/>
    </row>
    <row r="318" spans="3:4" x14ac:dyDescent="0.25">
      <c r="C318" s="25"/>
      <c r="D318" s="26"/>
    </row>
    <row r="319" spans="3:4" x14ac:dyDescent="0.25">
      <c r="C319" s="25"/>
      <c r="D319" s="26"/>
    </row>
    <row r="320" spans="3:4" x14ac:dyDescent="0.25">
      <c r="C320" s="25"/>
      <c r="D320" s="26"/>
    </row>
    <row r="321" spans="3:4" x14ac:dyDescent="0.25">
      <c r="C321" s="25"/>
      <c r="D321" s="26"/>
    </row>
    <row r="322" spans="3:4" x14ac:dyDescent="0.25">
      <c r="C322" s="25"/>
      <c r="D322" s="26"/>
    </row>
    <row r="323" spans="3:4" x14ac:dyDescent="0.25">
      <c r="C323" s="25"/>
      <c r="D323" s="26"/>
    </row>
    <row r="324" spans="3:4" x14ac:dyDescent="0.25">
      <c r="C324" s="25"/>
      <c r="D324" s="26"/>
    </row>
    <row r="325" spans="3:4" x14ac:dyDescent="0.25">
      <c r="C325" s="25"/>
      <c r="D325" s="26"/>
    </row>
    <row r="326" spans="3:4" x14ac:dyDescent="0.25">
      <c r="C326" s="25"/>
      <c r="D326" s="26"/>
    </row>
    <row r="327" spans="3:4" x14ac:dyDescent="0.25">
      <c r="C327" s="25"/>
      <c r="D327" s="26"/>
    </row>
    <row r="328" spans="3:4" x14ac:dyDescent="0.25">
      <c r="C328" s="25"/>
      <c r="D328" s="26"/>
    </row>
    <row r="329" spans="3:4" x14ac:dyDescent="0.25">
      <c r="C329" s="25"/>
      <c r="D329" s="26"/>
    </row>
    <row r="330" spans="3:4" x14ac:dyDescent="0.25">
      <c r="C330" s="25"/>
      <c r="D330" s="26"/>
    </row>
    <row r="331" spans="3:4" x14ac:dyDescent="0.25">
      <c r="C331" s="25"/>
      <c r="D331" s="26"/>
    </row>
    <row r="332" spans="3:4" x14ac:dyDescent="0.25">
      <c r="C332" s="25"/>
      <c r="D332" s="26"/>
    </row>
    <row r="333" spans="3:4" x14ac:dyDescent="0.25">
      <c r="C333" s="25"/>
      <c r="D333" s="26"/>
    </row>
    <row r="334" spans="3:4" x14ac:dyDescent="0.25">
      <c r="C334" s="25"/>
      <c r="D334" s="26"/>
    </row>
    <row r="335" spans="3:4" x14ac:dyDescent="0.25">
      <c r="C335" s="25"/>
      <c r="D335" s="26"/>
    </row>
    <row r="336" spans="3:4" x14ac:dyDescent="0.25">
      <c r="C336" s="25"/>
      <c r="D336" s="26"/>
    </row>
    <row r="337" spans="3:4" x14ac:dyDescent="0.25">
      <c r="C337" s="25"/>
      <c r="D337" s="26"/>
    </row>
    <row r="338" spans="3:4" x14ac:dyDescent="0.25">
      <c r="C338" s="25"/>
      <c r="D338" s="26"/>
    </row>
    <row r="339" spans="3:4" x14ac:dyDescent="0.25">
      <c r="C339" s="25"/>
      <c r="D339" s="26"/>
    </row>
    <row r="340" spans="3:4" x14ac:dyDescent="0.25">
      <c r="C340" s="25"/>
      <c r="D340" s="26"/>
    </row>
    <row r="341" spans="3:4" x14ac:dyDescent="0.25">
      <c r="C341" s="25"/>
      <c r="D341" s="26"/>
    </row>
    <row r="342" spans="3:4" x14ac:dyDescent="0.25">
      <c r="C342" s="25"/>
      <c r="D342" s="26"/>
    </row>
    <row r="343" spans="3:4" x14ac:dyDescent="0.25">
      <c r="C343" s="25"/>
      <c r="D343" s="26"/>
    </row>
    <row r="344" spans="3:4" x14ac:dyDescent="0.25">
      <c r="C344" s="25"/>
      <c r="D344" s="26"/>
    </row>
    <row r="345" spans="3:4" x14ac:dyDescent="0.25">
      <c r="C345" s="25"/>
      <c r="D345" s="26"/>
    </row>
    <row r="346" spans="3:4" x14ac:dyDescent="0.25">
      <c r="C346" s="25"/>
      <c r="D346" s="26"/>
    </row>
    <row r="347" spans="3:4" x14ac:dyDescent="0.25">
      <c r="C347" s="25"/>
      <c r="D347" s="26"/>
    </row>
    <row r="348" spans="3:4" x14ac:dyDescent="0.25">
      <c r="C348" s="25"/>
      <c r="D348" s="26"/>
    </row>
    <row r="349" spans="3:4" x14ac:dyDescent="0.25">
      <c r="C349" s="25"/>
      <c r="D349" s="26"/>
    </row>
    <row r="350" spans="3:4" x14ac:dyDescent="0.25">
      <c r="C350" s="25"/>
      <c r="D350" s="26"/>
    </row>
    <row r="351" spans="3:4" x14ac:dyDescent="0.25">
      <c r="C351" s="25"/>
      <c r="D351" s="26"/>
    </row>
    <row r="352" spans="3:4" x14ac:dyDescent="0.25">
      <c r="C352" s="25"/>
      <c r="D352" s="26"/>
    </row>
    <row r="353" spans="3:4" x14ac:dyDescent="0.25">
      <c r="C353" s="25"/>
      <c r="D353" s="26"/>
    </row>
    <row r="354" spans="3:4" x14ac:dyDescent="0.25">
      <c r="C354" s="25"/>
      <c r="D354" s="26"/>
    </row>
    <row r="355" spans="3:4" x14ac:dyDescent="0.25">
      <c r="C355" s="25"/>
      <c r="D355" s="26"/>
    </row>
    <row r="356" spans="3:4" x14ac:dyDescent="0.25">
      <c r="C356" s="25"/>
      <c r="D356" s="26"/>
    </row>
    <row r="357" spans="3:4" x14ac:dyDescent="0.25">
      <c r="C357" s="25"/>
      <c r="D357" s="26"/>
    </row>
    <row r="358" spans="3:4" x14ac:dyDescent="0.25">
      <c r="C358" s="25"/>
      <c r="D358" s="26"/>
    </row>
    <row r="359" spans="3:4" x14ac:dyDescent="0.25">
      <c r="C359" s="25"/>
      <c r="D359" s="26"/>
    </row>
    <row r="360" spans="3:4" x14ac:dyDescent="0.25">
      <c r="C360" s="25"/>
      <c r="D360" s="26"/>
    </row>
    <row r="361" spans="3:4" x14ac:dyDescent="0.25">
      <c r="C361" s="25"/>
      <c r="D361" s="26"/>
    </row>
    <row r="362" spans="3:4" x14ac:dyDescent="0.25">
      <c r="C362" s="25"/>
      <c r="D362" s="26"/>
    </row>
    <row r="363" spans="3:4" x14ac:dyDescent="0.25">
      <c r="C363" s="25"/>
      <c r="D363" s="26"/>
    </row>
    <row r="364" spans="3:4" x14ac:dyDescent="0.25">
      <c r="C364" s="25"/>
      <c r="D364" s="26"/>
    </row>
    <row r="365" spans="3:4" x14ac:dyDescent="0.25">
      <c r="C365" s="25"/>
      <c r="D365" s="26"/>
    </row>
    <row r="366" spans="3:4" x14ac:dyDescent="0.25">
      <c r="C366" s="25"/>
      <c r="D366" s="26"/>
    </row>
    <row r="367" spans="3:4" x14ac:dyDescent="0.25">
      <c r="C367" s="25"/>
      <c r="D367" s="26"/>
    </row>
    <row r="368" spans="3:4" x14ac:dyDescent="0.25">
      <c r="C368" s="25"/>
      <c r="D368" s="26"/>
    </row>
    <row r="369" spans="3:4" x14ac:dyDescent="0.25">
      <c r="C369" s="25"/>
      <c r="D369" s="26"/>
    </row>
    <row r="370" spans="3:4" x14ac:dyDescent="0.25">
      <c r="C370" s="25"/>
      <c r="D370" s="26"/>
    </row>
    <row r="371" spans="3:4" x14ac:dyDescent="0.25">
      <c r="C371" s="25"/>
      <c r="D371" s="26"/>
    </row>
    <row r="372" spans="3:4" x14ac:dyDescent="0.25">
      <c r="C372" s="25"/>
      <c r="D372" s="26"/>
    </row>
    <row r="373" spans="3:4" x14ac:dyDescent="0.25">
      <c r="C373" s="25"/>
      <c r="D373" s="26"/>
    </row>
    <row r="374" spans="3:4" x14ac:dyDescent="0.25">
      <c r="C374" s="25"/>
      <c r="D374" s="26"/>
    </row>
    <row r="375" spans="3:4" x14ac:dyDescent="0.25">
      <c r="C375" s="25"/>
      <c r="D375" s="26"/>
    </row>
    <row r="376" spans="3:4" x14ac:dyDescent="0.25">
      <c r="C376" s="25"/>
      <c r="D376" s="26"/>
    </row>
    <row r="377" spans="3:4" x14ac:dyDescent="0.25">
      <c r="C377" s="25"/>
      <c r="D377" s="26"/>
    </row>
    <row r="378" spans="3:4" x14ac:dyDescent="0.25">
      <c r="C378" s="25"/>
      <c r="D378" s="26"/>
    </row>
    <row r="379" spans="3:4" x14ac:dyDescent="0.25">
      <c r="C379" s="25"/>
      <c r="D379" s="26"/>
    </row>
    <row r="380" spans="3:4" x14ac:dyDescent="0.25">
      <c r="C380" s="25"/>
      <c r="D380" s="26"/>
    </row>
    <row r="381" spans="3:4" x14ac:dyDescent="0.25">
      <c r="C381" s="25"/>
      <c r="D381" s="26"/>
    </row>
    <row r="382" spans="3:4" x14ac:dyDescent="0.25">
      <c r="C382" s="25"/>
      <c r="D382" s="26"/>
    </row>
    <row r="383" spans="3:4" x14ac:dyDescent="0.25">
      <c r="C383" s="25"/>
      <c r="D383" s="26"/>
    </row>
    <row r="384" spans="3:4" x14ac:dyDescent="0.25">
      <c r="C384" s="25"/>
      <c r="D384" s="26"/>
    </row>
    <row r="385" spans="3:4" x14ac:dyDescent="0.25">
      <c r="C385" s="25"/>
      <c r="D385" s="26"/>
    </row>
    <row r="386" spans="3:4" x14ac:dyDescent="0.25">
      <c r="C386" s="25"/>
      <c r="D386" s="26"/>
    </row>
    <row r="387" spans="3:4" x14ac:dyDescent="0.25">
      <c r="C387" s="25"/>
      <c r="D387" s="26"/>
    </row>
    <row r="388" spans="3:4" x14ac:dyDescent="0.25">
      <c r="C388" s="25"/>
      <c r="D388" s="26"/>
    </row>
    <row r="389" spans="3:4" x14ac:dyDescent="0.25">
      <c r="C389" s="25"/>
      <c r="D389" s="26"/>
    </row>
    <row r="390" spans="3:4" x14ac:dyDescent="0.25">
      <c r="C390" s="25"/>
      <c r="D390" s="26"/>
    </row>
    <row r="391" spans="3:4" x14ac:dyDescent="0.25">
      <c r="C391" s="25"/>
      <c r="D391" s="26"/>
    </row>
    <row r="392" spans="3:4" x14ac:dyDescent="0.25">
      <c r="C392" s="25"/>
      <c r="D392" s="26"/>
    </row>
    <row r="393" spans="3:4" x14ac:dyDescent="0.25">
      <c r="C393" s="25"/>
      <c r="D393" s="26"/>
    </row>
    <row r="394" spans="3:4" x14ac:dyDescent="0.25">
      <c r="C394" s="25"/>
      <c r="D394" s="26"/>
    </row>
    <row r="395" spans="3:4" x14ac:dyDescent="0.25">
      <c r="C395" s="25"/>
      <c r="D395" s="26"/>
    </row>
    <row r="396" spans="3:4" x14ac:dyDescent="0.25">
      <c r="C396" s="25"/>
      <c r="D396" s="26"/>
    </row>
    <row r="397" spans="3:4" x14ac:dyDescent="0.25">
      <c r="C397" s="25"/>
      <c r="D397" s="26"/>
    </row>
    <row r="398" spans="3:4" x14ac:dyDescent="0.25">
      <c r="C398" s="25"/>
      <c r="D398" s="26"/>
    </row>
    <row r="399" spans="3:4" x14ac:dyDescent="0.25">
      <c r="C399" s="25"/>
      <c r="D399" s="26"/>
    </row>
    <row r="400" spans="3:4" x14ac:dyDescent="0.25">
      <c r="C400" s="25"/>
      <c r="D400" s="26"/>
    </row>
    <row r="401" spans="3:4" x14ac:dyDescent="0.25">
      <c r="C401" s="25"/>
      <c r="D401" s="26"/>
    </row>
    <row r="402" spans="3:4" x14ac:dyDescent="0.25">
      <c r="C402" s="25"/>
      <c r="D402" s="26"/>
    </row>
    <row r="403" spans="3:4" x14ac:dyDescent="0.25">
      <c r="C403" s="25"/>
      <c r="D403" s="26"/>
    </row>
    <row r="404" spans="3:4" x14ac:dyDescent="0.25">
      <c r="C404" s="25"/>
      <c r="D404" s="26"/>
    </row>
    <row r="405" spans="3:4" x14ac:dyDescent="0.25">
      <c r="C405" s="25"/>
      <c r="D405" s="26"/>
    </row>
    <row r="406" spans="3:4" x14ac:dyDescent="0.25">
      <c r="C406" s="25"/>
      <c r="D406" s="26"/>
    </row>
    <row r="407" spans="3:4" x14ac:dyDescent="0.25">
      <c r="C407" s="25"/>
      <c r="D407" s="26"/>
    </row>
    <row r="408" spans="3:4" x14ac:dyDescent="0.25">
      <c r="C408" s="25"/>
      <c r="D408" s="26"/>
    </row>
    <row r="409" spans="3:4" x14ac:dyDescent="0.25">
      <c r="C409" s="25"/>
      <c r="D409" s="26"/>
    </row>
    <row r="410" spans="3:4" x14ac:dyDescent="0.25">
      <c r="C410" s="25"/>
      <c r="D410" s="26"/>
    </row>
    <row r="411" spans="3:4" x14ac:dyDescent="0.25">
      <c r="C411" s="25"/>
      <c r="D411" s="26"/>
    </row>
    <row r="412" spans="3:4" x14ac:dyDescent="0.25">
      <c r="C412" s="25"/>
      <c r="D412" s="26"/>
    </row>
    <row r="413" spans="3:4" x14ac:dyDescent="0.25">
      <c r="C413" s="25"/>
      <c r="D413" s="26"/>
    </row>
    <row r="414" spans="3:4" x14ac:dyDescent="0.25">
      <c r="C414" s="25"/>
      <c r="D414" s="26"/>
    </row>
    <row r="415" spans="3:4" x14ac:dyDescent="0.25">
      <c r="C415" s="25"/>
      <c r="D415" s="26"/>
    </row>
    <row r="416" spans="3:4" x14ac:dyDescent="0.25">
      <c r="C416" s="25"/>
      <c r="D416" s="26"/>
    </row>
    <row r="417" spans="3:4" x14ac:dyDescent="0.25">
      <c r="C417" s="25"/>
      <c r="D417" s="26"/>
    </row>
    <row r="418" spans="3:4" x14ac:dyDescent="0.25">
      <c r="C418" s="25"/>
      <c r="D418" s="26"/>
    </row>
    <row r="419" spans="3:4" x14ac:dyDescent="0.25">
      <c r="C419" s="25"/>
      <c r="D419" s="26"/>
    </row>
    <row r="420" spans="3:4" x14ac:dyDescent="0.25">
      <c r="C420" s="25"/>
      <c r="D420" s="26"/>
    </row>
    <row r="421" spans="3:4" x14ac:dyDescent="0.25">
      <c r="C421" s="25"/>
      <c r="D421" s="26"/>
    </row>
    <row r="422" spans="3:4" x14ac:dyDescent="0.25">
      <c r="C422" s="25"/>
      <c r="D422" s="26"/>
    </row>
    <row r="423" spans="3:4" x14ac:dyDescent="0.25">
      <c r="C423" s="25"/>
      <c r="D423" s="26"/>
    </row>
    <row r="424" spans="3:4" x14ac:dyDescent="0.25">
      <c r="C424" s="25"/>
      <c r="D424" s="26"/>
    </row>
    <row r="425" spans="3:4" x14ac:dyDescent="0.25">
      <c r="C425" s="25"/>
      <c r="D425" s="26"/>
    </row>
    <row r="426" spans="3:4" x14ac:dyDescent="0.25">
      <c r="C426" s="25"/>
      <c r="D426" s="26"/>
    </row>
    <row r="427" spans="3:4" x14ac:dyDescent="0.25">
      <c r="C427" s="25"/>
      <c r="D427" s="26"/>
    </row>
    <row r="428" spans="3:4" x14ac:dyDescent="0.25">
      <c r="C428" s="25"/>
      <c r="D428" s="26"/>
    </row>
    <row r="429" spans="3:4" x14ac:dyDescent="0.25">
      <c r="C429" s="25"/>
      <c r="D429" s="26"/>
    </row>
    <row r="430" spans="3:4" x14ac:dyDescent="0.25">
      <c r="C430" s="25"/>
      <c r="D430" s="26"/>
    </row>
    <row r="431" spans="3:4" x14ac:dyDescent="0.25">
      <c r="C431" s="25"/>
      <c r="D431" s="26"/>
    </row>
    <row r="432" spans="3:4" x14ac:dyDescent="0.25">
      <c r="C432" s="25"/>
      <c r="D432" s="26"/>
    </row>
    <row r="433" spans="3:4" x14ac:dyDescent="0.25">
      <c r="C433" s="25"/>
      <c r="D433" s="26"/>
    </row>
    <row r="434" spans="3:4" x14ac:dyDescent="0.25">
      <c r="C434" s="25"/>
      <c r="D434" s="26"/>
    </row>
    <row r="435" spans="3:4" x14ac:dyDescent="0.25">
      <c r="C435" s="25"/>
      <c r="D435" s="26"/>
    </row>
    <row r="436" spans="3:4" x14ac:dyDescent="0.25">
      <c r="C436" s="25"/>
      <c r="D436" s="26"/>
    </row>
    <row r="437" spans="3:4" x14ac:dyDescent="0.25">
      <c r="C437" s="25"/>
      <c r="D437" s="26"/>
    </row>
    <row r="438" spans="3:4" x14ac:dyDescent="0.25">
      <c r="C438" s="25"/>
      <c r="D438" s="26"/>
    </row>
    <row r="439" spans="3:4" x14ac:dyDescent="0.25">
      <c r="C439" s="25"/>
      <c r="D439" s="26"/>
    </row>
    <row r="440" spans="3:4" x14ac:dyDescent="0.25">
      <c r="C440" s="25"/>
      <c r="D440" s="26"/>
    </row>
    <row r="441" spans="3:4" x14ac:dyDescent="0.25">
      <c r="C441" s="25"/>
      <c r="D441" s="26"/>
    </row>
    <row r="442" spans="3:4" x14ac:dyDescent="0.25">
      <c r="C442" s="25"/>
      <c r="D442" s="26"/>
    </row>
    <row r="443" spans="3:4" x14ac:dyDescent="0.25">
      <c r="C443" s="25"/>
      <c r="D443" s="26"/>
    </row>
    <row r="444" spans="3:4" x14ac:dyDescent="0.25">
      <c r="C444" s="25"/>
      <c r="D444" s="26"/>
    </row>
    <row r="445" spans="3:4" x14ac:dyDescent="0.25">
      <c r="C445" s="25"/>
      <c r="D445" s="26"/>
    </row>
    <row r="446" spans="3:4" x14ac:dyDescent="0.25">
      <c r="C446" s="25"/>
      <c r="D446" s="26"/>
    </row>
    <row r="447" spans="3:4" x14ac:dyDescent="0.25">
      <c r="C447" s="25"/>
      <c r="D447" s="26"/>
    </row>
    <row r="448" spans="3:4" x14ac:dyDescent="0.25">
      <c r="C448" s="25"/>
      <c r="D448" s="26"/>
    </row>
    <row r="449" spans="3:4" x14ac:dyDescent="0.25">
      <c r="C449" s="25"/>
      <c r="D449" s="26"/>
    </row>
    <row r="450" spans="3:4" x14ac:dyDescent="0.25">
      <c r="C450" s="25"/>
      <c r="D450" s="26"/>
    </row>
    <row r="451" spans="3:4" x14ac:dyDescent="0.25">
      <c r="C451" s="25"/>
      <c r="D451" s="26"/>
    </row>
    <row r="452" spans="3:4" x14ac:dyDescent="0.25">
      <c r="C452" s="25"/>
      <c r="D452" s="26"/>
    </row>
    <row r="453" spans="3:4" x14ac:dyDescent="0.25">
      <c r="C453" s="25"/>
      <c r="D453" s="26"/>
    </row>
    <row r="454" spans="3:4" x14ac:dyDescent="0.25">
      <c r="C454" s="25"/>
      <c r="D454" s="26"/>
    </row>
    <row r="455" spans="3:4" x14ac:dyDescent="0.25">
      <c r="C455" s="25"/>
      <c r="D455" s="26"/>
    </row>
    <row r="456" spans="3:4" x14ac:dyDescent="0.25">
      <c r="C456" s="25"/>
      <c r="D456" s="26"/>
    </row>
    <row r="457" spans="3:4" x14ac:dyDescent="0.25">
      <c r="C457" s="25"/>
      <c r="D457" s="26"/>
    </row>
    <row r="458" spans="3:4" x14ac:dyDescent="0.25">
      <c r="C458" s="25"/>
      <c r="D458" s="26"/>
    </row>
    <row r="459" spans="3:4" x14ac:dyDescent="0.25">
      <c r="C459" s="25"/>
      <c r="D459" s="26"/>
    </row>
    <row r="460" spans="3:4" x14ac:dyDescent="0.25">
      <c r="C460" s="25"/>
      <c r="D460" s="26"/>
    </row>
    <row r="461" spans="3:4" x14ac:dyDescent="0.25">
      <c r="C461" s="25"/>
      <c r="D461" s="26"/>
    </row>
    <row r="462" spans="3:4" x14ac:dyDescent="0.25">
      <c r="C462" s="25"/>
      <c r="D462" s="26"/>
    </row>
    <row r="463" spans="3:4" x14ac:dyDescent="0.25">
      <c r="C463" s="25"/>
      <c r="D463" s="26"/>
    </row>
    <row r="464" spans="3:4" x14ac:dyDescent="0.25">
      <c r="C464" s="25"/>
      <c r="D464" s="26"/>
    </row>
    <row r="465" spans="3:4" x14ac:dyDescent="0.25">
      <c r="C465" s="25"/>
      <c r="D465" s="26"/>
    </row>
    <row r="466" spans="3:4" x14ac:dyDescent="0.25">
      <c r="C466" s="25"/>
      <c r="D466" s="26"/>
    </row>
    <row r="467" spans="3:4" x14ac:dyDescent="0.25">
      <c r="C467" s="25"/>
      <c r="D467" s="26"/>
    </row>
    <row r="468" spans="3:4" x14ac:dyDescent="0.25">
      <c r="C468" s="25"/>
      <c r="D468" s="26"/>
    </row>
    <row r="469" spans="3:4" x14ac:dyDescent="0.25">
      <c r="C469" s="25"/>
      <c r="D469" s="26"/>
    </row>
    <row r="470" spans="3:4" x14ac:dyDescent="0.25">
      <c r="C470" s="25"/>
      <c r="D470" s="26"/>
    </row>
    <row r="471" spans="3:4" x14ac:dyDescent="0.25">
      <c r="C471" s="25"/>
      <c r="D471" s="26"/>
    </row>
    <row r="472" spans="3:4" x14ac:dyDescent="0.25">
      <c r="C472" s="25"/>
      <c r="D472" s="26"/>
    </row>
    <row r="473" spans="3:4" x14ac:dyDescent="0.25">
      <c r="C473" s="25"/>
      <c r="D473" s="26"/>
    </row>
    <row r="474" spans="3:4" x14ac:dyDescent="0.25">
      <c r="C474" s="25"/>
      <c r="D474" s="26"/>
    </row>
    <row r="475" spans="3:4" x14ac:dyDescent="0.25">
      <c r="C475" s="25"/>
      <c r="D475" s="26"/>
    </row>
    <row r="476" spans="3:4" x14ac:dyDescent="0.25">
      <c r="C476" s="25"/>
      <c r="D476" s="26"/>
    </row>
    <row r="477" spans="3:4" x14ac:dyDescent="0.25">
      <c r="C477" s="25"/>
      <c r="D477" s="26"/>
    </row>
    <row r="478" spans="3:4" x14ac:dyDescent="0.25">
      <c r="C478" s="25"/>
      <c r="D478" s="26"/>
    </row>
    <row r="479" spans="3:4" x14ac:dyDescent="0.25">
      <c r="C479" s="25"/>
      <c r="D479" s="26"/>
    </row>
    <row r="480" spans="3:4" x14ac:dyDescent="0.25">
      <c r="C480" s="25"/>
      <c r="D480" s="26"/>
    </row>
    <row r="481" spans="3:4" x14ac:dyDescent="0.25">
      <c r="C481" s="25"/>
      <c r="D481" s="26"/>
    </row>
    <row r="482" spans="3:4" x14ac:dyDescent="0.25">
      <c r="C482" s="25"/>
      <c r="D482" s="26"/>
    </row>
    <row r="483" spans="3:4" x14ac:dyDescent="0.25">
      <c r="C483" s="25"/>
      <c r="D483" s="26"/>
    </row>
    <row r="484" spans="3:4" x14ac:dyDescent="0.25">
      <c r="C484" s="25"/>
      <c r="D484" s="26"/>
    </row>
    <row r="485" spans="3:4" x14ac:dyDescent="0.25">
      <c r="C485" s="25"/>
      <c r="D485" s="26"/>
    </row>
    <row r="486" spans="3:4" x14ac:dyDescent="0.25">
      <c r="C486" s="25"/>
      <c r="D486" s="26"/>
    </row>
    <row r="487" spans="3:4" x14ac:dyDescent="0.25">
      <c r="C487" s="25"/>
      <c r="D487" s="26"/>
    </row>
    <row r="488" spans="3:4" x14ac:dyDescent="0.25">
      <c r="C488" s="25"/>
      <c r="D488" s="26"/>
    </row>
    <row r="489" spans="3:4" x14ac:dyDescent="0.25">
      <c r="C489" s="25"/>
      <c r="D489" s="26"/>
    </row>
    <row r="490" spans="3:4" x14ac:dyDescent="0.25">
      <c r="C490" s="25"/>
      <c r="D490" s="26"/>
    </row>
    <row r="491" spans="3:4" x14ac:dyDescent="0.25">
      <c r="C491" s="25"/>
      <c r="D491" s="26"/>
    </row>
    <row r="492" spans="3:4" x14ac:dyDescent="0.25">
      <c r="C492" s="25"/>
      <c r="D492" s="26"/>
    </row>
    <row r="493" spans="3:4" x14ac:dyDescent="0.25">
      <c r="C493" s="25"/>
      <c r="D493" s="26"/>
    </row>
    <row r="494" spans="3:4" x14ac:dyDescent="0.25">
      <c r="C494" s="25"/>
      <c r="D494" s="26"/>
    </row>
    <row r="495" spans="3:4" x14ac:dyDescent="0.25">
      <c r="C495" s="25"/>
      <c r="D495" s="26"/>
    </row>
    <row r="496" spans="3:4" x14ac:dyDescent="0.25">
      <c r="C496" s="25"/>
      <c r="D496" s="26"/>
    </row>
    <row r="497" spans="3:4" x14ac:dyDescent="0.25">
      <c r="C497" s="25"/>
      <c r="D497" s="26"/>
    </row>
    <row r="498" spans="3:4" x14ac:dyDescent="0.25">
      <c r="C498" s="25"/>
      <c r="D498" s="26"/>
    </row>
    <row r="499" spans="3:4" x14ac:dyDescent="0.25">
      <c r="C499" s="25"/>
      <c r="D499" s="26"/>
    </row>
    <row r="500" spans="3:4" x14ac:dyDescent="0.25">
      <c r="C500" s="25"/>
      <c r="D500" s="26"/>
    </row>
    <row r="501" spans="3:4" x14ac:dyDescent="0.25">
      <c r="C501" s="25"/>
      <c r="D501" s="26"/>
    </row>
    <row r="502" spans="3:4" x14ac:dyDescent="0.25">
      <c r="C502" s="25"/>
      <c r="D502" s="26"/>
    </row>
    <row r="503" spans="3:4" x14ac:dyDescent="0.25">
      <c r="C503" s="25"/>
      <c r="D503" s="26"/>
    </row>
    <row r="504" spans="3:4" x14ac:dyDescent="0.25">
      <c r="C504" s="25"/>
      <c r="D504" s="26"/>
    </row>
    <row r="505" spans="3:4" x14ac:dyDescent="0.25">
      <c r="C505" s="25"/>
      <c r="D505" s="26"/>
    </row>
    <row r="506" spans="3:4" x14ac:dyDescent="0.25">
      <c r="C506" s="25"/>
      <c r="D506" s="26"/>
    </row>
    <row r="507" spans="3:4" x14ac:dyDescent="0.25">
      <c r="C507" s="25"/>
      <c r="D507" s="26"/>
    </row>
    <row r="508" spans="3:4" x14ac:dyDescent="0.25">
      <c r="C508" s="25"/>
      <c r="D508" s="26"/>
    </row>
    <row r="509" spans="3:4" x14ac:dyDescent="0.25">
      <c r="C509" s="25"/>
      <c r="D509" s="26"/>
    </row>
    <row r="510" spans="3:4" x14ac:dyDescent="0.25">
      <c r="C510" s="25"/>
      <c r="D510" s="26"/>
    </row>
    <row r="511" spans="3:4" x14ac:dyDescent="0.25">
      <c r="C511" s="25"/>
      <c r="D511" s="26"/>
    </row>
    <row r="512" spans="3:4" x14ac:dyDescent="0.25">
      <c r="C512" s="25"/>
      <c r="D512" s="26"/>
    </row>
    <row r="513" spans="3:4" x14ac:dyDescent="0.25">
      <c r="C513" s="25"/>
      <c r="D513" s="26"/>
    </row>
    <row r="514" spans="3:4" x14ac:dyDescent="0.25">
      <c r="C514" s="25"/>
      <c r="D514" s="26"/>
    </row>
    <row r="515" spans="3:4" x14ac:dyDescent="0.25">
      <c r="C515" s="25"/>
      <c r="D515" s="26"/>
    </row>
    <row r="516" spans="3:4" x14ac:dyDescent="0.25">
      <c r="C516" s="25"/>
      <c r="D516" s="26"/>
    </row>
    <row r="517" spans="3:4" x14ac:dyDescent="0.25">
      <c r="C517" s="25"/>
      <c r="D517" s="26"/>
    </row>
    <row r="518" spans="3:4" x14ac:dyDescent="0.25">
      <c r="C518" s="25"/>
      <c r="D518" s="26"/>
    </row>
    <row r="519" spans="3:4" x14ac:dyDescent="0.25">
      <c r="C519" s="25"/>
      <c r="D519" s="26"/>
    </row>
    <row r="520" spans="3:4" x14ac:dyDescent="0.25">
      <c r="C520" s="25"/>
      <c r="D520" s="26"/>
    </row>
    <row r="521" spans="3:4" x14ac:dyDescent="0.25">
      <c r="C521" s="25"/>
      <c r="D521" s="26"/>
    </row>
    <row r="522" spans="3:4" x14ac:dyDescent="0.25">
      <c r="C522" s="25"/>
      <c r="D522" s="26"/>
    </row>
    <row r="523" spans="3:4" x14ac:dyDescent="0.25">
      <c r="C523" s="25"/>
      <c r="D523" s="26"/>
    </row>
    <row r="524" spans="3:4" x14ac:dyDescent="0.25">
      <c r="C524" s="25"/>
      <c r="D524" s="26"/>
    </row>
    <row r="525" spans="3:4" x14ac:dyDescent="0.25">
      <c r="C525" s="25"/>
      <c r="D525" s="26"/>
    </row>
    <row r="526" spans="3:4" x14ac:dyDescent="0.25">
      <c r="C526" s="25"/>
      <c r="D526" s="26"/>
    </row>
    <row r="527" spans="3:4" x14ac:dyDescent="0.25">
      <c r="C527" s="25"/>
      <c r="D527" s="26"/>
    </row>
    <row r="528" spans="3:4" x14ac:dyDescent="0.25">
      <c r="C528" s="25"/>
      <c r="D528" s="26"/>
    </row>
    <row r="529" spans="3:4" x14ac:dyDescent="0.25">
      <c r="C529" s="25"/>
      <c r="D529" s="26"/>
    </row>
    <row r="530" spans="3:4" x14ac:dyDescent="0.25">
      <c r="C530" s="25"/>
      <c r="D530" s="26"/>
    </row>
    <row r="531" spans="3:4" x14ac:dyDescent="0.25">
      <c r="C531" s="25"/>
      <c r="D531" s="26"/>
    </row>
    <row r="532" spans="3:4" x14ac:dyDescent="0.25">
      <c r="C532" s="25"/>
      <c r="D532" s="26"/>
    </row>
    <row r="533" spans="3:4" x14ac:dyDescent="0.25">
      <c r="C533" s="25"/>
      <c r="D533" s="26"/>
    </row>
    <row r="534" spans="3:4" x14ac:dyDescent="0.25">
      <c r="C534" s="25"/>
      <c r="D534" s="26"/>
    </row>
    <row r="535" spans="3:4" x14ac:dyDescent="0.25">
      <c r="C535" s="25"/>
      <c r="D535" s="26"/>
    </row>
    <row r="536" spans="3:4" x14ac:dyDescent="0.25">
      <c r="C536" s="25"/>
      <c r="D536" s="26"/>
    </row>
    <row r="537" spans="3:4" x14ac:dyDescent="0.25">
      <c r="C537" s="25"/>
      <c r="D537" s="26"/>
    </row>
    <row r="538" spans="3:4" x14ac:dyDescent="0.25">
      <c r="C538" s="25"/>
      <c r="D538" s="26"/>
    </row>
    <row r="539" spans="3:4" x14ac:dyDescent="0.25">
      <c r="C539" s="25"/>
      <c r="D539" s="26"/>
    </row>
    <row r="540" spans="3:4" x14ac:dyDescent="0.25">
      <c r="C540" s="25"/>
      <c r="D540" s="26"/>
    </row>
    <row r="541" spans="3:4" x14ac:dyDescent="0.25">
      <c r="C541" s="25"/>
      <c r="D541" s="26"/>
    </row>
    <row r="542" spans="3:4" x14ac:dyDescent="0.25">
      <c r="C542" s="25"/>
      <c r="D542" s="26"/>
    </row>
    <row r="543" spans="3:4" x14ac:dyDescent="0.25">
      <c r="C543" s="25"/>
      <c r="D543" s="26"/>
    </row>
    <row r="544" spans="3:4" x14ac:dyDescent="0.25">
      <c r="C544" s="25"/>
      <c r="D544" s="26"/>
    </row>
    <row r="545" spans="3:4" x14ac:dyDescent="0.25">
      <c r="C545" s="25"/>
      <c r="D545" s="26"/>
    </row>
    <row r="546" spans="3:4" x14ac:dyDescent="0.25">
      <c r="C546" s="25"/>
      <c r="D546" s="26"/>
    </row>
    <row r="547" spans="3:4" x14ac:dyDescent="0.25">
      <c r="C547" s="25"/>
      <c r="D547" s="26"/>
    </row>
    <row r="548" spans="3:4" x14ac:dyDescent="0.25">
      <c r="C548" s="25"/>
      <c r="D548" s="26"/>
    </row>
    <row r="549" spans="3:4" x14ac:dyDescent="0.25">
      <c r="C549" s="25"/>
      <c r="D549" s="26"/>
    </row>
    <row r="550" spans="3:4" x14ac:dyDescent="0.25">
      <c r="C550" s="25"/>
      <c r="D550" s="26"/>
    </row>
    <row r="551" spans="3:4" x14ac:dyDescent="0.25">
      <c r="C551" s="25"/>
      <c r="D551" s="26"/>
    </row>
    <row r="552" spans="3:4" x14ac:dyDescent="0.25">
      <c r="C552" s="25"/>
      <c r="D552" s="26"/>
    </row>
    <row r="553" spans="3:4" x14ac:dyDescent="0.25">
      <c r="C553" s="25"/>
      <c r="D553" s="26"/>
    </row>
    <row r="554" spans="3:4" x14ac:dyDescent="0.25">
      <c r="C554" s="25"/>
      <c r="D554" s="26"/>
    </row>
    <row r="555" spans="3:4" x14ac:dyDescent="0.25">
      <c r="C555" s="25"/>
      <c r="D555" s="26"/>
    </row>
    <row r="556" spans="3:4" x14ac:dyDescent="0.25">
      <c r="C556" s="25"/>
      <c r="D556" s="26"/>
    </row>
    <row r="557" spans="3:4" x14ac:dyDescent="0.25">
      <c r="C557" s="25"/>
      <c r="D557" s="26"/>
    </row>
    <row r="558" spans="3:4" x14ac:dyDescent="0.25">
      <c r="C558" s="25"/>
      <c r="D558" s="26"/>
    </row>
    <row r="559" spans="3:4" x14ac:dyDescent="0.25">
      <c r="C559" s="25"/>
      <c r="D559" s="26"/>
    </row>
    <row r="560" spans="3:4" x14ac:dyDescent="0.25">
      <c r="C560" s="25"/>
      <c r="D560" s="26"/>
    </row>
    <row r="561" spans="3:4" x14ac:dyDescent="0.25">
      <c r="C561" s="25"/>
      <c r="D561" s="26"/>
    </row>
    <row r="562" spans="3:4" x14ac:dyDescent="0.25">
      <c r="C562" s="25"/>
      <c r="D562" s="26"/>
    </row>
    <row r="563" spans="3:4" x14ac:dyDescent="0.25">
      <c r="C563" s="25"/>
      <c r="D563" s="26"/>
    </row>
    <row r="564" spans="3:4" x14ac:dyDescent="0.25">
      <c r="C564" s="25"/>
      <c r="D564" s="26"/>
    </row>
    <row r="565" spans="3:4" x14ac:dyDescent="0.25">
      <c r="C565" s="25"/>
      <c r="D565" s="26"/>
    </row>
    <row r="566" spans="3:4" x14ac:dyDescent="0.25">
      <c r="C566" s="25"/>
      <c r="D566" s="26"/>
    </row>
    <row r="567" spans="3:4" x14ac:dyDescent="0.25">
      <c r="C567" s="25"/>
      <c r="D567" s="26"/>
    </row>
    <row r="568" spans="3:4" x14ac:dyDescent="0.25">
      <c r="C568" s="25"/>
      <c r="D568" s="26"/>
    </row>
    <row r="569" spans="3:4" x14ac:dyDescent="0.25">
      <c r="C569" s="25"/>
      <c r="D569" s="26"/>
    </row>
    <row r="570" spans="3:4" x14ac:dyDescent="0.25">
      <c r="C570" s="25"/>
      <c r="D570" s="26"/>
    </row>
    <row r="571" spans="3:4" x14ac:dyDescent="0.25">
      <c r="C571" s="25"/>
      <c r="D571" s="26"/>
    </row>
    <row r="572" spans="3:4" x14ac:dyDescent="0.25">
      <c r="C572" s="25"/>
      <c r="D572" s="26"/>
    </row>
    <row r="573" spans="3:4" x14ac:dyDescent="0.25">
      <c r="C573" s="25"/>
      <c r="D573" s="26"/>
    </row>
    <row r="574" spans="3:4" x14ac:dyDescent="0.25">
      <c r="C574" s="25"/>
      <c r="D574" s="26"/>
    </row>
    <row r="575" spans="3:4" x14ac:dyDescent="0.25">
      <c r="C575" s="25"/>
      <c r="D575" s="26"/>
    </row>
    <row r="576" spans="3:4" x14ac:dyDescent="0.25">
      <c r="C576" s="25"/>
      <c r="D576" s="26"/>
    </row>
    <row r="577" spans="3:4" x14ac:dyDescent="0.25">
      <c r="C577" s="25"/>
      <c r="D577" s="26"/>
    </row>
    <row r="578" spans="3:4" x14ac:dyDescent="0.25">
      <c r="C578" s="25"/>
      <c r="D578" s="26"/>
    </row>
    <row r="579" spans="3:4" x14ac:dyDescent="0.25">
      <c r="C579" s="25"/>
      <c r="D579" s="26"/>
    </row>
    <row r="580" spans="3:4" x14ac:dyDescent="0.25">
      <c r="C580" s="25"/>
      <c r="D580" s="26"/>
    </row>
    <row r="581" spans="3:4" x14ac:dyDescent="0.25">
      <c r="C581" s="25"/>
      <c r="D581" s="26"/>
    </row>
    <row r="582" spans="3:4" x14ac:dyDescent="0.25">
      <c r="C582" s="25"/>
      <c r="D582" s="26"/>
    </row>
    <row r="583" spans="3:4" x14ac:dyDescent="0.25">
      <c r="C583" s="25"/>
      <c r="D583" s="26"/>
    </row>
    <row r="584" spans="3:4" x14ac:dyDescent="0.25">
      <c r="C584" s="25"/>
      <c r="D584" s="26"/>
    </row>
    <row r="585" spans="3:4" x14ac:dyDescent="0.25">
      <c r="C585" s="25"/>
      <c r="D585" s="26"/>
    </row>
    <row r="586" spans="3:4" x14ac:dyDescent="0.25">
      <c r="C586" s="25"/>
      <c r="D586" s="26"/>
    </row>
    <row r="587" spans="3:4" x14ac:dyDescent="0.25">
      <c r="C587" s="25"/>
      <c r="D587" s="26"/>
    </row>
    <row r="588" spans="3:4" x14ac:dyDescent="0.25">
      <c r="C588" s="25"/>
      <c r="D588" s="26"/>
    </row>
    <row r="589" spans="3:4" x14ac:dyDescent="0.25">
      <c r="C589" s="25"/>
      <c r="D589" s="26"/>
    </row>
    <row r="590" spans="3:4" x14ac:dyDescent="0.25">
      <c r="C590" s="25"/>
      <c r="D590" s="26"/>
    </row>
    <row r="591" spans="3:4" x14ac:dyDescent="0.25">
      <c r="C591" s="25"/>
      <c r="D591" s="26"/>
    </row>
    <row r="592" spans="3:4" x14ac:dyDescent="0.25">
      <c r="C592" s="25"/>
      <c r="D592" s="26"/>
    </row>
    <row r="593" spans="3:4" x14ac:dyDescent="0.25">
      <c r="C593" s="25"/>
      <c r="D593" s="26"/>
    </row>
    <row r="594" spans="3:4" x14ac:dyDescent="0.25">
      <c r="C594" s="25"/>
      <c r="D594" s="26"/>
    </row>
    <row r="595" spans="3:4" x14ac:dyDescent="0.25">
      <c r="C595" s="25"/>
      <c r="D595" s="26"/>
    </row>
    <row r="596" spans="3:4" x14ac:dyDescent="0.25">
      <c r="C596" s="25"/>
      <c r="D596" s="26"/>
    </row>
    <row r="597" spans="3:4" x14ac:dyDescent="0.25">
      <c r="C597" s="25"/>
      <c r="D597" s="26"/>
    </row>
    <row r="598" spans="3:4" x14ac:dyDescent="0.25">
      <c r="C598" s="25"/>
      <c r="D598" s="26"/>
    </row>
    <row r="599" spans="3:4" x14ac:dyDescent="0.25">
      <c r="C599" s="25"/>
      <c r="D599" s="26"/>
    </row>
    <row r="600" spans="3:4" x14ac:dyDescent="0.25">
      <c r="C600" s="25"/>
      <c r="D600" s="26"/>
    </row>
    <row r="601" spans="3:4" x14ac:dyDescent="0.25">
      <c r="C601" s="25"/>
      <c r="D601" s="26"/>
    </row>
    <row r="602" spans="3:4" x14ac:dyDescent="0.25">
      <c r="C602" s="25"/>
      <c r="D602" s="26"/>
    </row>
    <row r="603" spans="3:4" x14ac:dyDescent="0.25">
      <c r="C603" s="25"/>
      <c r="D603" s="26"/>
    </row>
    <row r="604" spans="3:4" x14ac:dyDescent="0.25">
      <c r="C604" s="25"/>
      <c r="D604" s="26"/>
    </row>
    <row r="605" spans="3:4" x14ac:dyDescent="0.25">
      <c r="C605" s="25"/>
      <c r="D605" s="26"/>
    </row>
    <row r="606" spans="3:4" x14ac:dyDescent="0.25">
      <c r="C606" s="25"/>
      <c r="D606" s="26"/>
    </row>
    <row r="607" spans="3:4" x14ac:dyDescent="0.25">
      <c r="C607" s="25"/>
      <c r="D607" s="26"/>
    </row>
    <row r="608" spans="3:4" x14ac:dyDescent="0.25">
      <c r="C608" s="25"/>
      <c r="D608" s="26"/>
    </row>
    <row r="609" spans="3:4" x14ac:dyDescent="0.25">
      <c r="C609" s="25"/>
      <c r="D609" s="26"/>
    </row>
    <row r="610" spans="3:4" x14ac:dyDescent="0.25">
      <c r="C610" s="25"/>
      <c r="D610" s="26"/>
    </row>
    <row r="611" spans="3:4" x14ac:dyDescent="0.25">
      <c r="C611" s="25"/>
      <c r="D611" s="26"/>
    </row>
    <row r="612" spans="3:4" x14ac:dyDescent="0.25">
      <c r="C612" s="25"/>
      <c r="D612" s="26"/>
    </row>
    <row r="613" spans="3:4" x14ac:dyDescent="0.25">
      <c r="C613" s="25"/>
      <c r="D613" s="26"/>
    </row>
    <row r="614" spans="3:4" x14ac:dyDescent="0.25">
      <c r="C614" s="25"/>
      <c r="D614" s="26"/>
    </row>
    <row r="615" spans="3:4" x14ac:dyDescent="0.25">
      <c r="C615" s="25"/>
      <c r="D615" s="26"/>
    </row>
    <row r="616" spans="3:4" x14ac:dyDescent="0.25">
      <c r="C616" s="25"/>
      <c r="D616" s="26"/>
    </row>
    <row r="617" spans="3:4" x14ac:dyDescent="0.25">
      <c r="C617" s="25"/>
      <c r="D617" s="26"/>
    </row>
    <row r="618" spans="3:4" x14ac:dyDescent="0.25">
      <c r="C618" s="25"/>
      <c r="D618" s="26"/>
    </row>
    <row r="619" spans="3:4" x14ac:dyDescent="0.25">
      <c r="C619" s="25"/>
      <c r="D619" s="26"/>
    </row>
    <row r="620" spans="3:4" x14ac:dyDescent="0.25">
      <c r="C620" s="25"/>
      <c r="D620" s="26"/>
    </row>
    <row r="621" spans="3:4" x14ac:dyDescent="0.25">
      <c r="C621" s="25"/>
      <c r="D621" s="26"/>
    </row>
    <row r="622" spans="3:4" x14ac:dyDescent="0.25">
      <c r="C622" s="25"/>
      <c r="D622" s="26"/>
    </row>
    <row r="623" spans="3:4" x14ac:dyDescent="0.25">
      <c r="C623" s="25"/>
      <c r="D623" s="26"/>
    </row>
    <row r="624" spans="3:4" x14ac:dyDescent="0.25">
      <c r="C624" s="25"/>
      <c r="D624" s="26"/>
    </row>
    <row r="625" spans="3:4" x14ac:dyDescent="0.25">
      <c r="C625" s="25"/>
      <c r="D625" s="26"/>
    </row>
    <row r="626" spans="3:4" x14ac:dyDescent="0.25">
      <c r="C626" s="25"/>
      <c r="D626" s="26"/>
    </row>
    <row r="627" spans="3:4" x14ac:dyDescent="0.25">
      <c r="C627" s="25"/>
      <c r="D627" s="26"/>
    </row>
    <row r="628" spans="3:4" x14ac:dyDescent="0.25">
      <c r="C628" s="25"/>
      <c r="D628" s="26"/>
    </row>
    <row r="629" spans="3:4" x14ac:dyDescent="0.25">
      <c r="C629" s="25"/>
      <c r="D629" s="26"/>
    </row>
    <row r="630" spans="3:4" x14ac:dyDescent="0.25">
      <c r="C630" s="25"/>
      <c r="D630" s="26"/>
    </row>
    <row r="631" spans="3:4" x14ac:dyDescent="0.25">
      <c r="C631" s="25"/>
      <c r="D631" s="26"/>
    </row>
    <row r="632" spans="3:4" x14ac:dyDescent="0.25">
      <c r="C632" s="25"/>
      <c r="D632" s="26"/>
    </row>
    <row r="633" spans="3:4" x14ac:dyDescent="0.25">
      <c r="C633" s="25"/>
      <c r="D633" s="26"/>
    </row>
    <row r="634" spans="3:4" x14ac:dyDescent="0.25">
      <c r="C634" s="25"/>
      <c r="D634" s="26"/>
    </row>
    <row r="635" spans="3:4" x14ac:dyDescent="0.25">
      <c r="C635" s="25"/>
      <c r="D635" s="26"/>
    </row>
    <row r="636" spans="3:4" x14ac:dyDescent="0.25">
      <c r="C636" s="25"/>
      <c r="D636" s="26"/>
    </row>
    <row r="637" spans="3:4" x14ac:dyDescent="0.25">
      <c r="C637" s="25"/>
      <c r="D637" s="26"/>
    </row>
    <row r="638" spans="3:4" x14ac:dyDescent="0.25">
      <c r="C638" s="25"/>
      <c r="D638" s="26"/>
    </row>
    <row r="639" spans="3:4" x14ac:dyDescent="0.25">
      <c r="C639" s="25"/>
      <c r="D639" s="26"/>
    </row>
    <row r="640" spans="3:4" x14ac:dyDescent="0.25">
      <c r="C640" s="25"/>
      <c r="D640" s="26"/>
    </row>
    <row r="641" spans="3:4" x14ac:dyDescent="0.25">
      <c r="C641" s="25"/>
      <c r="D641" s="26"/>
    </row>
    <row r="642" spans="3:4" x14ac:dyDescent="0.25">
      <c r="C642" s="25"/>
      <c r="D642" s="26"/>
    </row>
    <row r="643" spans="3:4" x14ac:dyDescent="0.25">
      <c r="C643" s="25"/>
      <c r="D643" s="26"/>
    </row>
    <row r="644" spans="3:4" x14ac:dyDescent="0.25">
      <c r="C644" s="25"/>
      <c r="D644" s="26"/>
    </row>
    <row r="645" spans="3:4" x14ac:dyDescent="0.25">
      <c r="C645" s="25"/>
      <c r="D645" s="26"/>
    </row>
    <row r="646" spans="3:4" x14ac:dyDescent="0.25">
      <c r="C646" s="25"/>
      <c r="D646" s="26"/>
    </row>
    <row r="647" spans="3:4" x14ac:dyDescent="0.25">
      <c r="C647" s="25"/>
      <c r="D647" s="26"/>
    </row>
    <row r="648" spans="3:4" x14ac:dyDescent="0.25">
      <c r="C648" s="25"/>
      <c r="D648" s="26"/>
    </row>
    <row r="649" spans="3:4" x14ac:dyDescent="0.25">
      <c r="C649" s="25"/>
      <c r="D649" s="26"/>
    </row>
    <row r="650" spans="3:4" x14ac:dyDescent="0.25">
      <c r="C650" s="25"/>
      <c r="D650" s="26"/>
    </row>
    <row r="651" spans="3:4" x14ac:dyDescent="0.25">
      <c r="C651" s="25"/>
      <c r="D651" s="26"/>
    </row>
    <row r="652" spans="3:4" x14ac:dyDescent="0.25">
      <c r="C652" s="25"/>
      <c r="D652" s="26"/>
    </row>
    <row r="653" spans="3:4" x14ac:dyDescent="0.25">
      <c r="C653" s="25"/>
      <c r="D653" s="26"/>
    </row>
    <row r="654" spans="3:4" x14ac:dyDescent="0.25">
      <c r="C654" s="25"/>
      <c r="D654" s="26"/>
    </row>
    <row r="655" spans="3:4" x14ac:dyDescent="0.25">
      <c r="C655" s="25"/>
      <c r="D655" s="26"/>
    </row>
    <row r="656" spans="3:4" x14ac:dyDescent="0.25">
      <c r="C656" s="25"/>
      <c r="D656" s="26"/>
    </row>
    <row r="657" spans="3:4" x14ac:dyDescent="0.25">
      <c r="C657" s="25"/>
      <c r="D657" s="26"/>
    </row>
    <row r="658" spans="3:4" x14ac:dyDescent="0.25">
      <c r="C658" s="25"/>
      <c r="D658" s="26"/>
    </row>
    <row r="659" spans="3:4" x14ac:dyDescent="0.25">
      <c r="C659" s="25"/>
      <c r="D659" s="26"/>
    </row>
    <row r="660" spans="3:4" x14ac:dyDescent="0.25">
      <c r="C660" s="25"/>
      <c r="D660" s="26"/>
    </row>
    <row r="661" spans="3:4" x14ac:dyDescent="0.25">
      <c r="C661" s="25"/>
      <c r="D661" s="26"/>
    </row>
    <row r="662" spans="3:4" x14ac:dyDescent="0.25">
      <c r="C662" s="25"/>
      <c r="D662" s="26"/>
    </row>
    <row r="663" spans="3:4" x14ac:dyDescent="0.25">
      <c r="C663" s="25"/>
      <c r="D663" s="26"/>
    </row>
    <row r="664" spans="3:4" x14ac:dyDescent="0.25">
      <c r="C664" s="25"/>
      <c r="D664" s="26"/>
    </row>
    <row r="665" spans="3:4" x14ac:dyDescent="0.25">
      <c r="C665" s="25"/>
      <c r="D665" s="26"/>
    </row>
    <row r="666" spans="3:4" x14ac:dyDescent="0.25">
      <c r="C666" s="25"/>
      <c r="D666" s="26"/>
    </row>
    <row r="667" spans="3:4" x14ac:dyDescent="0.25">
      <c r="C667" s="25"/>
      <c r="D667" s="26"/>
    </row>
    <row r="668" spans="3:4" x14ac:dyDescent="0.25">
      <c r="C668" s="25"/>
      <c r="D668" s="26"/>
    </row>
    <row r="669" spans="3:4" x14ac:dyDescent="0.25">
      <c r="C669" s="25"/>
      <c r="D669" s="26"/>
    </row>
    <row r="670" spans="3:4" x14ac:dyDescent="0.25">
      <c r="C670" s="25"/>
      <c r="D670" s="26"/>
    </row>
    <row r="671" spans="3:4" x14ac:dyDescent="0.25">
      <c r="C671" s="25"/>
      <c r="D671" s="26"/>
    </row>
    <row r="672" spans="3:4" x14ac:dyDescent="0.25">
      <c r="C672" s="25"/>
      <c r="D672" s="26"/>
    </row>
    <row r="673" spans="3:4" x14ac:dyDescent="0.25">
      <c r="C673" s="25"/>
      <c r="D673" s="26"/>
    </row>
    <row r="674" spans="3:4" x14ac:dyDescent="0.25">
      <c r="C674" s="25"/>
      <c r="D674" s="26"/>
    </row>
    <row r="675" spans="3:4" x14ac:dyDescent="0.25">
      <c r="C675" s="25"/>
      <c r="D675" s="26"/>
    </row>
    <row r="676" spans="3:4" x14ac:dyDescent="0.25">
      <c r="C676" s="25"/>
      <c r="D676" s="26"/>
    </row>
    <row r="677" spans="3:4" x14ac:dyDescent="0.25">
      <c r="C677" s="25"/>
      <c r="D677" s="26"/>
    </row>
    <row r="678" spans="3:4" x14ac:dyDescent="0.25">
      <c r="C678" s="25"/>
      <c r="D678" s="26"/>
    </row>
    <row r="679" spans="3:4" x14ac:dyDescent="0.25">
      <c r="C679" s="25"/>
      <c r="D679" s="26"/>
    </row>
    <row r="680" spans="3:4" x14ac:dyDescent="0.25">
      <c r="C680" s="25"/>
      <c r="D680" s="26"/>
    </row>
    <row r="681" spans="3:4" x14ac:dyDescent="0.25">
      <c r="C681" s="25"/>
      <c r="D681" s="26"/>
    </row>
    <row r="682" spans="3:4" x14ac:dyDescent="0.25">
      <c r="C682" s="25"/>
      <c r="D682" s="26"/>
    </row>
    <row r="683" spans="3:4" x14ac:dyDescent="0.25">
      <c r="C683" s="25"/>
      <c r="D683" s="26"/>
    </row>
    <row r="684" spans="3:4" x14ac:dyDescent="0.25">
      <c r="C684" s="25"/>
      <c r="D684" s="26"/>
    </row>
    <row r="685" spans="3:4" x14ac:dyDescent="0.25">
      <c r="C685" s="25"/>
      <c r="D685" s="26"/>
    </row>
    <row r="686" spans="3:4" x14ac:dyDescent="0.25">
      <c r="C686" s="25"/>
      <c r="D686" s="26"/>
    </row>
    <row r="687" spans="3:4" x14ac:dyDescent="0.25">
      <c r="C687" s="25"/>
      <c r="D687" s="26"/>
    </row>
    <row r="688" spans="3:4" x14ac:dyDescent="0.25">
      <c r="C688" s="25"/>
      <c r="D688" s="26"/>
    </row>
    <row r="689" spans="3:4" x14ac:dyDescent="0.25">
      <c r="C689" s="25"/>
      <c r="D689" s="26"/>
    </row>
    <row r="690" spans="3:4" x14ac:dyDescent="0.25">
      <c r="C690" s="25"/>
      <c r="D690" s="26"/>
    </row>
    <row r="691" spans="3:4" x14ac:dyDescent="0.25">
      <c r="C691" s="25"/>
      <c r="D691" s="26"/>
    </row>
    <row r="692" spans="3:4" x14ac:dyDescent="0.25">
      <c r="C692" s="25"/>
      <c r="D692" s="26"/>
    </row>
    <row r="693" spans="3:4" x14ac:dyDescent="0.25">
      <c r="C693" s="25"/>
      <c r="D693" s="26"/>
    </row>
    <row r="694" spans="3:4" x14ac:dyDescent="0.25">
      <c r="C694" s="25"/>
      <c r="D694" s="26"/>
    </row>
    <row r="695" spans="3:4" x14ac:dyDescent="0.25">
      <c r="C695" s="25"/>
      <c r="D695" s="26"/>
    </row>
    <row r="696" spans="3:4" x14ac:dyDescent="0.25">
      <c r="C696" s="25"/>
      <c r="D696" s="26"/>
    </row>
    <row r="697" spans="3:4" x14ac:dyDescent="0.25">
      <c r="C697" s="25"/>
      <c r="D697" s="26"/>
    </row>
    <row r="698" spans="3:4" x14ac:dyDescent="0.25">
      <c r="C698" s="25"/>
      <c r="D698" s="26"/>
    </row>
    <row r="699" spans="3:4" x14ac:dyDescent="0.25">
      <c r="C699" s="25"/>
      <c r="D699" s="26"/>
    </row>
    <row r="700" spans="3:4" x14ac:dyDescent="0.25">
      <c r="C700" s="25"/>
      <c r="D700" s="26"/>
    </row>
    <row r="701" spans="3:4" x14ac:dyDescent="0.25">
      <c r="C701" s="25"/>
      <c r="D701" s="26"/>
    </row>
    <row r="702" spans="3:4" x14ac:dyDescent="0.25">
      <c r="C702" s="25"/>
      <c r="D702" s="26"/>
    </row>
    <row r="703" spans="3:4" x14ac:dyDescent="0.25">
      <c r="C703" s="25"/>
      <c r="D703" s="26"/>
    </row>
    <row r="704" spans="3:4" x14ac:dyDescent="0.25">
      <c r="C704" s="25"/>
      <c r="D704" s="26"/>
    </row>
    <row r="705" spans="3:4" x14ac:dyDescent="0.25">
      <c r="C705" s="25"/>
      <c r="D705" s="26"/>
    </row>
    <row r="706" spans="3:4" x14ac:dyDescent="0.25">
      <c r="C706" s="25"/>
      <c r="D706" s="26"/>
    </row>
    <row r="707" spans="3:4" x14ac:dyDescent="0.25">
      <c r="C707" s="25"/>
      <c r="D707" s="26"/>
    </row>
    <row r="708" spans="3:4" x14ac:dyDescent="0.25">
      <c r="C708" s="25"/>
      <c r="D708" s="26"/>
    </row>
    <row r="709" spans="3:4" x14ac:dyDescent="0.25">
      <c r="C709" s="25"/>
      <c r="D709" s="26"/>
    </row>
    <row r="710" spans="3:4" x14ac:dyDescent="0.25">
      <c r="C710" s="25"/>
      <c r="D710" s="26"/>
    </row>
    <row r="711" spans="3:4" x14ac:dyDescent="0.25">
      <c r="C711" s="25"/>
      <c r="D711" s="26"/>
    </row>
    <row r="712" spans="3:4" x14ac:dyDescent="0.25">
      <c r="C712" s="25"/>
      <c r="D712" s="26"/>
    </row>
    <row r="713" spans="3:4" x14ac:dyDescent="0.25">
      <c r="C713" s="25"/>
      <c r="D713" s="26"/>
    </row>
    <row r="714" spans="3:4" x14ac:dyDescent="0.25">
      <c r="C714" s="25"/>
      <c r="D714" s="26"/>
    </row>
    <row r="715" spans="3:4" x14ac:dyDescent="0.25">
      <c r="C715" s="25"/>
      <c r="D715" s="26"/>
    </row>
    <row r="716" spans="3:4" x14ac:dyDescent="0.25">
      <c r="C716" s="25"/>
      <c r="D716" s="26"/>
    </row>
    <row r="717" spans="3:4" x14ac:dyDescent="0.25">
      <c r="C717" s="25"/>
      <c r="D717" s="26"/>
    </row>
    <row r="718" spans="3:4" x14ac:dyDescent="0.25">
      <c r="C718" s="25"/>
      <c r="D718" s="26"/>
    </row>
    <row r="719" spans="3:4" x14ac:dyDescent="0.25">
      <c r="C719" s="25"/>
      <c r="D719" s="26"/>
    </row>
    <row r="720" spans="3:4" x14ac:dyDescent="0.25">
      <c r="C720" s="25"/>
      <c r="D720" s="26"/>
    </row>
    <row r="721" spans="3:4" x14ac:dyDescent="0.25">
      <c r="C721" s="25"/>
      <c r="D721" s="26"/>
    </row>
    <row r="722" spans="3:4" x14ac:dyDescent="0.25">
      <c r="C722" s="25"/>
      <c r="D722" s="26"/>
    </row>
    <row r="723" spans="3:4" x14ac:dyDescent="0.25">
      <c r="C723" s="25"/>
      <c r="D723" s="26"/>
    </row>
    <row r="724" spans="3:4" x14ac:dyDescent="0.25">
      <c r="C724" s="25"/>
      <c r="D724" s="26"/>
    </row>
    <row r="725" spans="3:4" x14ac:dyDescent="0.25">
      <c r="C725" s="25"/>
      <c r="D725" s="26"/>
    </row>
    <row r="726" spans="3:4" x14ac:dyDescent="0.25">
      <c r="C726" s="25"/>
      <c r="D726" s="26"/>
    </row>
    <row r="727" spans="3:4" x14ac:dyDescent="0.25">
      <c r="C727" s="25"/>
      <c r="D727" s="26"/>
    </row>
    <row r="728" spans="3:4" x14ac:dyDescent="0.25">
      <c r="C728" s="25"/>
      <c r="D728" s="26"/>
    </row>
    <row r="729" spans="3:4" x14ac:dyDescent="0.25">
      <c r="C729" s="25"/>
      <c r="D729" s="26"/>
    </row>
    <row r="730" spans="3:4" x14ac:dyDescent="0.25">
      <c r="C730" s="25"/>
      <c r="D730" s="26"/>
    </row>
    <row r="731" spans="3:4" x14ac:dyDescent="0.25">
      <c r="C731" s="25"/>
      <c r="D731" s="26"/>
    </row>
    <row r="732" spans="3:4" x14ac:dyDescent="0.25">
      <c r="C732" s="25"/>
      <c r="D732" s="26"/>
    </row>
    <row r="733" spans="3:4" x14ac:dyDescent="0.25">
      <c r="C733" s="25"/>
      <c r="D733" s="26"/>
    </row>
    <row r="734" spans="3:4" x14ac:dyDescent="0.25">
      <c r="C734" s="25"/>
      <c r="D734" s="26"/>
    </row>
    <row r="735" spans="3:4" x14ac:dyDescent="0.25">
      <c r="C735" s="25"/>
      <c r="D735" s="26"/>
    </row>
    <row r="736" spans="3:4" x14ac:dyDescent="0.25">
      <c r="C736" s="25"/>
      <c r="D736" s="26"/>
    </row>
    <row r="737" spans="3:4" x14ac:dyDescent="0.25">
      <c r="C737" s="25"/>
      <c r="D737" s="26"/>
    </row>
    <row r="738" spans="3:4" x14ac:dyDescent="0.25">
      <c r="C738" s="25"/>
      <c r="D738" s="26"/>
    </row>
    <row r="739" spans="3:4" x14ac:dyDescent="0.25">
      <c r="C739" s="25"/>
      <c r="D739" s="26"/>
    </row>
    <row r="740" spans="3:4" x14ac:dyDescent="0.25">
      <c r="C740" s="25"/>
      <c r="D740" s="26"/>
    </row>
    <row r="741" spans="3:4" x14ac:dyDescent="0.25">
      <c r="C741" s="25"/>
      <c r="D741" s="26"/>
    </row>
    <row r="742" spans="3:4" x14ac:dyDescent="0.25">
      <c r="C742" s="25"/>
      <c r="D742" s="26"/>
    </row>
    <row r="743" spans="3:4" x14ac:dyDescent="0.25">
      <c r="C743" s="25"/>
      <c r="D743" s="26"/>
    </row>
    <row r="744" spans="3:4" x14ac:dyDescent="0.25">
      <c r="C744" s="25"/>
      <c r="D744" s="26"/>
    </row>
    <row r="745" spans="3:4" x14ac:dyDescent="0.25">
      <c r="C745" s="25"/>
      <c r="D745" s="26"/>
    </row>
    <row r="746" spans="3:4" x14ac:dyDescent="0.25">
      <c r="C746" s="25"/>
      <c r="D746" s="26"/>
    </row>
    <row r="747" spans="3:4" x14ac:dyDescent="0.25">
      <c r="C747" s="25"/>
      <c r="D747" s="26"/>
    </row>
    <row r="748" spans="3:4" x14ac:dyDescent="0.25">
      <c r="C748" s="25"/>
      <c r="D748" s="26"/>
    </row>
    <row r="749" spans="3:4" x14ac:dyDescent="0.25">
      <c r="C749" s="25"/>
      <c r="D749" s="26"/>
    </row>
    <row r="750" spans="3:4" x14ac:dyDescent="0.25">
      <c r="C750" s="25"/>
      <c r="D750" s="26"/>
    </row>
    <row r="751" spans="3:4" x14ac:dyDescent="0.25">
      <c r="C751" s="25"/>
      <c r="D751" s="26"/>
    </row>
    <row r="752" spans="3:4" x14ac:dyDescent="0.25">
      <c r="C752" s="25"/>
      <c r="D752" s="26"/>
    </row>
    <row r="753" spans="3:4" x14ac:dyDescent="0.25">
      <c r="C753" s="25"/>
      <c r="D753" s="26"/>
    </row>
    <row r="754" spans="3:4" x14ac:dyDescent="0.25">
      <c r="C754" s="25"/>
      <c r="D754" s="26"/>
    </row>
    <row r="755" spans="3:4" x14ac:dyDescent="0.25">
      <c r="C755" s="25"/>
      <c r="D755" s="26"/>
    </row>
    <row r="756" spans="3:4" x14ac:dyDescent="0.25">
      <c r="C756" s="25"/>
      <c r="D756" s="26"/>
    </row>
    <row r="757" spans="3:4" x14ac:dyDescent="0.25">
      <c r="C757" s="25"/>
      <c r="D757" s="26"/>
    </row>
    <row r="758" spans="3:4" x14ac:dyDescent="0.25">
      <c r="C758" s="25"/>
      <c r="D758" s="26"/>
    </row>
    <row r="759" spans="3:4" x14ac:dyDescent="0.25">
      <c r="C759" s="25"/>
      <c r="D759" s="26"/>
    </row>
    <row r="760" spans="3:4" x14ac:dyDescent="0.25">
      <c r="C760" s="25"/>
      <c r="D760" s="26"/>
    </row>
    <row r="761" spans="3:4" x14ac:dyDescent="0.25">
      <c r="C761" s="25"/>
      <c r="D761" s="26"/>
    </row>
    <row r="762" spans="3:4" x14ac:dyDescent="0.25">
      <c r="C762" s="25"/>
      <c r="D762" s="26"/>
    </row>
    <row r="763" spans="3:4" x14ac:dyDescent="0.25">
      <c r="C763" s="25"/>
      <c r="D763" s="26"/>
    </row>
    <row r="764" spans="3:4" x14ac:dyDescent="0.25">
      <c r="C764" s="25"/>
      <c r="D764" s="26"/>
    </row>
    <row r="765" spans="3:4" x14ac:dyDescent="0.25">
      <c r="C765" s="25"/>
      <c r="D765" s="26"/>
    </row>
    <row r="766" spans="3:4" x14ac:dyDescent="0.25">
      <c r="C766" s="25"/>
      <c r="D766" s="26"/>
    </row>
    <row r="767" spans="3:4" x14ac:dyDescent="0.25">
      <c r="C767" s="25"/>
      <c r="D767" s="26"/>
    </row>
    <row r="768" spans="3:4" x14ac:dyDescent="0.25">
      <c r="C768" s="25"/>
      <c r="D768" s="26"/>
    </row>
    <row r="769" spans="3:4" x14ac:dyDescent="0.25">
      <c r="C769" s="25"/>
      <c r="D769" s="26"/>
    </row>
    <row r="770" spans="3:4" x14ac:dyDescent="0.25">
      <c r="C770" s="25"/>
      <c r="D770" s="26"/>
    </row>
    <row r="771" spans="3:4" x14ac:dyDescent="0.25">
      <c r="C771" s="25"/>
      <c r="D771" s="26"/>
    </row>
    <row r="772" spans="3:4" x14ac:dyDescent="0.25">
      <c r="C772" s="25"/>
      <c r="D772" s="26"/>
    </row>
    <row r="773" spans="3:4" x14ac:dyDescent="0.25">
      <c r="C773" s="25"/>
      <c r="D773" s="26"/>
    </row>
    <row r="774" spans="3:4" x14ac:dyDescent="0.25">
      <c r="C774" s="25"/>
      <c r="D774" s="26"/>
    </row>
    <row r="775" spans="3:4" x14ac:dyDescent="0.25">
      <c r="C775" s="25"/>
      <c r="D775" s="26"/>
    </row>
    <row r="776" spans="3:4" x14ac:dyDescent="0.25">
      <c r="C776" s="25"/>
      <c r="D776" s="26"/>
    </row>
    <row r="777" spans="3:4" x14ac:dyDescent="0.25">
      <c r="C777" s="25"/>
      <c r="D777" s="26"/>
    </row>
    <row r="778" spans="3:4" x14ac:dyDescent="0.25">
      <c r="C778" s="25"/>
      <c r="D778" s="26"/>
    </row>
    <row r="779" spans="3:4" x14ac:dyDescent="0.25">
      <c r="C779" s="25"/>
      <c r="D779" s="26"/>
    </row>
    <row r="780" spans="3:4" x14ac:dyDescent="0.25">
      <c r="C780" s="25"/>
      <c r="D780" s="26"/>
    </row>
    <row r="781" spans="3:4" x14ac:dyDescent="0.25">
      <c r="C781" s="25"/>
      <c r="D781" s="26"/>
    </row>
    <row r="782" spans="3:4" x14ac:dyDescent="0.25">
      <c r="C782" s="25"/>
      <c r="D782" s="26"/>
    </row>
    <row r="783" spans="3:4" x14ac:dyDescent="0.25">
      <c r="C783" s="25"/>
      <c r="D783" s="26"/>
    </row>
    <row r="784" spans="3:4" x14ac:dyDescent="0.25">
      <c r="C784" s="25"/>
      <c r="D784" s="26"/>
    </row>
    <row r="785" spans="3:4" x14ac:dyDescent="0.25">
      <c r="C785" s="25"/>
      <c r="D785" s="26"/>
    </row>
    <row r="786" spans="3:4" x14ac:dyDescent="0.25">
      <c r="C786" s="25"/>
      <c r="D786" s="26"/>
    </row>
    <row r="787" spans="3:4" x14ac:dyDescent="0.25">
      <c r="C787" s="25"/>
      <c r="D787" s="26"/>
    </row>
    <row r="788" spans="3:4" x14ac:dyDescent="0.25">
      <c r="C788" s="25"/>
      <c r="D788" s="26"/>
    </row>
    <row r="789" spans="3:4" x14ac:dyDescent="0.25">
      <c r="C789" s="25"/>
      <c r="D789" s="26"/>
    </row>
    <row r="790" spans="3:4" x14ac:dyDescent="0.25">
      <c r="C790" s="25"/>
      <c r="D790" s="26"/>
    </row>
    <row r="791" spans="3:4" x14ac:dyDescent="0.25">
      <c r="C791" s="25"/>
      <c r="D791" s="26"/>
    </row>
    <row r="792" spans="3:4" x14ac:dyDescent="0.25">
      <c r="C792" s="25"/>
      <c r="D792" s="26"/>
    </row>
    <row r="793" spans="3:4" x14ac:dyDescent="0.25">
      <c r="C793" s="25"/>
      <c r="D793" s="26"/>
    </row>
    <row r="794" spans="3:4" x14ac:dyDescent="0.25">
      <c r="C794" s="25"/>
      <c r="D794" s="26"/>
    </row>
    <row r="795" spans="3:4" x14ac:dyDescent="0.25">
      <c r="C795" s="25"/>
      <c r="D795" s="26"/>
    </row>
    <row r="796" spans="3:4" x14ac:dyDescent="0.25">
      <c r="C796" s="25"/>
      <c r="D796" s="26"/>
    </row>
    <row r="797" spans="3:4" x14ac:dyDescent="0.25">
      <c r="C797" s="25"/>
      <c r="D797" s="26"/>
    </row>
    <row r="798" spans="3:4" x14ac:dyDescent="0.25">
      <c r="C798" s="25"/>
      <c r="D798" s="26"/>
    </row>
    <row r="799" spans="3:4" x14ac:dyDescent="0.25">
      <c r="C799" s="25"/>
      <c r="D799" s="26"/>
    </row>
    <row r="800" spans="3:4" x14ac:dyDescent="0.25">
      <c r="C800" s="25"/>
      <c r="D800" s="26"/>
    </row>
    <row r="801" spans="3:4" x14ac:dyDescent="0.25">
      <c r="C801" s="25"/>
      <c r="D801" s="26"/>
    </row>
    <row r="802" spans="3:4" x14ac:dyDescent="0.25">
      <c r="C802" s="25"/>
      <c r="D802" s="26"/>
    </row>
    <row r="803" spans="3:4" x14ac:dyDescent="0.25">
      <c r="C803" s="25"/>
      <c r="D803" s="26"/>
    </row>
    <row r="804" spans="3:4" x14ac:dyDescent="0.25">
      <c r="C804" s="25"/>
      <c r="D804" s="26"/>
    </row>
    <row r="805" spans="3:4" x14ac:dyDescent="0.25">
      <c r="C805" s="25"/>
      <c r="D805" s="26"/>
    </row>
    <row r="806" spans="3:4" x14ac:dyDescent="0.25">
      <c r="C806" s="25"/>
      <c r="D806" s="26"/>
    </row>
    <row r="807" spans="3:4" x14ac:dyDescent="0.25">
      <c r="C807" s="25"/>
      <c r="D807" s="26"/>
    </row>
    <row r="808" spans="3:4" x14ac:dyDescent="0.25">
      <c r="C808" s="25"/>
      <c r="D808" s="26"/>
    </row>
  </sheetData>
  <sortState xmlns:xlrd2="http://schemas.microsoft.com/office/spreadsheetml/2017/richdata2" ref="B3:HP60">
    <sortCondition descending="1" ref="E3"/>
    <sortCondition descending="1" ref="C3"/>
    <sortCondition descending="1" ref="B3"/>
  </sortState>
  <mergeCells count="1">
    <mergeCell ref="A1:D1"/>
  </mergeCells>
  <conditionalFormatting sqref="F43:CA51 F64:CA64 F62:CA62 F57:CA59 F53:CA54 F32:CA41 F22:CA29 F4:CA20">
    <cfRule type="cellIs" dxfId="319" priority="319" operator="greaterThan">
      <formula>0</formula>
    </cfRule>
    <cfRule type="cellIs" dxfId="318" priority="320" stopIfTrue="1" operator="greaterThan">
      <formula>0</formula>
    </cfRule>
  </conditionalFormatting>
  <conditionalFormatting sqref="CC43:CC51 CC64 CC62 CC57:CC59 CC53:CC54 CC32:CC41 CC22:CC29 CC4:CC20">
    <cfRule type="cellIs" dxfId="317" priority="317" operator="greaterThan">
      <formula>0</formula>
    </cfRule>
    <cfRule type="cellIs" dxfId="316" priority="318" stopIfTrue="1" operator="greaterThan">
      <formula>0</formula>
    </cfRule>
  </conditionalFormatting>
  <conditionalFormatting sqref="CD43:CD51 CD64 CD62 CD57:CD59 CD53:CD54 CD32:CD41 CD22:CD29 CD4:CD20">
    <cfRule type="cellIs" dxfId="315" priority="315" operator="greaterThan">
      <formula>0</formula>
    </cfRule>
    <cfRule type="cellIs" dxfId="314" priority="316" stopIfTrue="1" operator="greaterThan">
      <formula>0</formula>
    </cfRule>
  </conditionalFormatting>
  <conditionalFormatting sqref="CB43:CB51 CB64 CB62 CB57:CB59 CB53:CB54 CB32:CB41 CB22:CB29 CB4:CB20">
    <cfRule type="cellIs" dxfId="313" priority="313" operator="greaterThan">
      <formula>0</formula>
    </cfRule>
    <cfRule type="cellIs" dxfId="312" priority="314" stopIfTrue="1" operator="greaterThan">
      <formula>0</formula>
    </cfRule>
  </conditionalFormatting>
  <conditionalFormatting sqref="CE43:CE51 CE64 CE62 CE57:CE59 CE53:CE54 CE32:CE41 CE22:CE29 CE4:CE20">
    <cfRule type="cellIs" dxfId="311" priority="311" operator="greaterThan">
      <formula>0</formula>
    </cfRule>
    <cfRule type="cellIs" dxfId="310" priority="312" stopIfTrue="1" operator="greaterThan">
      <formula>0</formula>
    </cfRule>
  </conditionalFormatting>
  <conditionalFormatting sqref="CF43:CM51 CF64:CM64 CF62:CM62 CF57:CM59 CF53:CM54 CF32:CM41 CF22:CM29 CF4:CM20">
    <cfRule type="cellIs" dxfId="309" priority="309" operator="greaterThan">
      <formula>0</formula>
    </cfRule>
    <cfRule type="cellIs" dxfId="308" priority="310" stopIfTrue="1" operator="greaterThan">
      <formula>0</formula>
    </cfRule>
  </conditionalFormatting>
  <conditionalFormatting sqref="F42:CA42">
    <cfRule type="cellIs" dxfId="307" priority="307" operator="greaterThan">
      <formula>0</formula>
    </cfRule>
    <cfRule type="cellIs" dxfId="306" priority="308" stopIfTrue="1" operator="greaterThan">
      <formula>0</formula>
    </cfRule>
  </conditionalFormatting>
  <conditionalFormatting sqref="CC42">
    <cfRule type="cellIs" dxfId="305" priority="305" operator="greaterThan">
      <formula>0</formula>
    </cfRule>
    <cfRule type="cellIs" dxfId="304" priority="306" stopIfTrue="1" operator="greaterThan">
      <formula>0</formula>
    </cfRule>
  </conditionalFormatting>
  <conditionalFormatting sqref="CD42">
    <cfRule type="cellIs" dxfId="303" priority="303" operator="greaterThan">
      <formula>0</formula>
    </cfRule>
    <cfRule type="cellIs" dxfId="302" priority="304" stopIfTrue="1" operator="greaterThan">
      <formula>0</formula>
    </cfRule>
  </conditionalFormatting>
  <conditionalFormatting sqref="CB42">
    <cfRule type="cellIs" dxfId="301" priority="301" operator="greaterThan">
      <formula>0</formula>
    </cfRule>
    <cfRule type="cellIs" dxfId="300" priority="302" stopIfTrue="1" operator="greaterThan">
      <formula>0</formula>
    </cfRule>
  </conditionalFormatting>
  <conditionalFormatting sqref="CE42">
    <cfRule type="cellIs" dxfId="299" priority="299" operator="greaterThan">
      <formula>0</formula>
    </cfRule>
    <cfRule type="cellIs" dxfId="298" priority="300" stopIfTrue="1" operator="greaterThan">
      <formula>0</formula>
    </cfRule>
  </conditionalFormatting>
  <conditionalFormatting sqref="CF42:CM42">
    <cfRule type="cellIs" dxfId="297" priority="297" operator="greaterThan">
      <formula>0</formula>
    </cfRule>
    <cfRule type="cellIs" dxfId="296" priority="298" stopIfTrue="1" operator="greaterThan">
      <formula>0</formula>
    </cfRule>
  </conditionalFormatting>
  <conditionalFormatting sqref="F3:CA3">
    <cfRule type="cellIs" dxfId="295" priority="295" operator="greaterThan">
      <formula>0</formula>
    </cfRule>
    <cfRule type="cellIs" dxfId="294" priority="296" stopIfTrue="1" operator="greaterThan">
      <formula>0</formula>
    </cfRule>
  </conditionalFormatting>
  <conditionalFormatting sqref="CC3">
    <cfRule type="cellIs" dxfId="293" priority="293" operator="greaterThan">
      <formula>0</formula>
    </cfRule>
    <cfRule type="cellIs" dxfId="292" priority="294" stopIfTrue="1" operator="greaterThan">
      <formula>0</formula>
    </cfRule>
  </conditionalFormatting>
  <conditionalFormatting sqref="CD3">
    <cfRule type="cellIs" dxfId="291" priority="291" operator="greaterThan">
      <formula>0</formula>
    </cfRule>
    <cfRule type="cellIs" dxfId="290" priority="292" stopIfTrue="1" operator="greaterThan">
      <formula>0</formula>
    </cfRule>
  </conditionalFormatting>
  <conditionalFormatting sqref="CB3">
    <cfRule type="cellIs" dxfId="289" priority="289" operator="greaterThan">
      <formula>0</formula>
    </cfRule>
    <cfRule type="cellIs" dxfId="288" priority="290" stopIfTrue="1" operator="greaterThan">
      <formula>0</formula>
    </cfRule>
  </conditionalFormatting>
  <conditionalFormatting sqref="CE3">
    <cfRule type="cellIs" dxfId="287" priority="287" operator="greaterThan">
      <formula>0</formula>
    </cfRule>
    <cfRule type="cellIs" dxfId="286" priority="288" stopIfTrue="1" operator="greaterThan">
      <formula>0</formula>
    </cfRule>
  </conditionalFormatting>
  <conditionalFormatting sqref="CF3:CM3">
    <cfRule type="cellIs" dxfId="285" priority="285" operator="greaterThan">
      <formula>0</formula>
    </cfRule>
    <cfRule type="cellIs" dxfId="284" priority="286" stopIfTrue="1" operator="greaterThan">
      <formula>0</formula>
    </cfRule>
  </conditionalFormatting>
  <conditionalFormatting sqref="F69:CA69">
    <cfRule type="cellIs" dxfId="283" priority="283" operator="greaterThan">
      <formula>0</formula>
    </cfRule>
    <cfRule type="cellIs" dxfId="282" priority="284" stopIfTrue="1" operator="greaterThan">
      <formula>0</formula>
    </cfRule>
  </conditionalFormatting>
  <conditionalFormatting sqref="CC69">
    <cfRule type="cellIs" dxfId="281" priority="281" operator="greaterThan">
      <formula>0</formula>
    </cfRule>
    <cfRule type="cellIs" dxfId="280" priority="282" stopIfTrue="1" operator="greaterThan">
      <formula>0</formula>
    </cfRule>
  </conditionalFormatting>
  <conditionalFormatting sqref="CD69">
    <cfRule type="cellIs" dxfId="279" priority="279" operator="greaterThan">
      <formula>0</formula>
    </cfRule>
    <cfRule type="cellIs" dxfId="278" priority="280" stopIfTrue="1" operator="greaterThan">
      <formula>0</formula>
    </cfRule>
  </conditionalFormatting>
  <conditionalFormatting sqref="CB69">
    <cfRule type="cellIs" dxfId="277" priority="277" operator="greaterThan">
      <formula>0</formula>
    </cfRule>
    <cfRule type="cellIs" dxfId="276" priority="278" stopIfTrue="1" operator="greaterThan">
      <formula>0</formula>
    </cfRule>
  </conditionalFormatting>
  <conditionalFormatting sqref="CE69">
    <cfRule type="cellIs" dxfId="275" priority="275" operator="greaterThan">
      <formula>0</formula>
    </cfRule>
    <cfRule type="cellIs" dxfId="274" priority="276" stopIfTrue="1" operator="greaterThan">
      <formula>0</formula>
    </cfRule>
  </conditionalFormatting>
  <conditionalFormatting sqref="CF69:CM69">
    <cfRule type="cellIs" dxfId="273" priority="273" operator="greaterThan">
      <formula>0</formula>
    </cfRule>
    <cfRule type="cellIs" dxfId="272" priority="274" stopIfTrue="1" operator="greaterThan">
      <formula>0</formula>
    </cfRule>
  </conditionalFormatting>
  <conditionalFormatting sqref="F70:CA70">
    <cfRule type="cellIs" dxfId="271" priority="271" operator="greaterThan">
      <formula>0</formula>
    </cfRule>
    <cfRule type="cellIs" dxfId="270" priority="272" stopIfTrue="1" operator="greaterThan">
      <formula>0</formula>
    </cfRule>
  </conditionalFormatting>
  <conditionalFormatting sqref="CC70">
    <cfRule type="cellIs" dxfId="269" priority="269" operator="greaterThan">
      <formula>0</formula>
    </cfRule>
    <cfRule type="cellIs" dxfId="268" priority="270" stopIfTrue="1" operator="greaterThan">
      <formula>0</formula>
    </cfRule>
  </conditionalFormatting>
  <conditionalFormatting sqref="CD70">
    <cfRule type="cellIs" dxfId="267" priority="267" operator="greaterThan">
      <formula>0</formula>
    </cfRule>
    <cfRule type="cellIs" dxfId="266" priority="268" stopIfTrue="1" operator="greaterThan">
      <formula>0</formula>
    </cfRule>
  </conditionalFormatting>
  <conditionalFormatting sqref="CB70">
    <cfRule type="cellIs" dxfId="265" priority="265" operator="greaterThan">
      <formula>0</formula>
    </cfRule>
    <cfRule type="cellIs" dxfId="264" priority="266" stopIfTrue="1" operator="greaterThan">
      <formula>0</formula>
    </cfRule>
  </conditionalFormatting>
  <conditionalFormatting sqref="CE70">
    <cfRule type="cellIs" dxfId="263" priority="263" operator="greaterThan">
      <formula>0</formula>
    </cfRule>
    <cfRule type="cellIs" dxfId="262" priority="264" stopIfTrue="1" operator="greaterThan">
      <formula>0</formula>
    </cfRule>
  </conditionalFormatting>
  <conditionalFormatting sqref="CF70:CM70">
    <cfRule type="cellIs" dxfId="261" priority="261" operator="greaterThan">
      <formula>0</formula>
    </cfRule>
    <cfRule type="cellIs" dxfId="260" priority="262" stopIfTrue="1" operator="greaterThan">
      <formula>0</formula>
    </cfRule>
  </conditionalFormatting>
  <conditionalFormatting sqref="F84:CA84">
    <cfRule type="cellIs" dxfId="259" priority="259" operator="greaterThan">
      <formula>0</formula>
    </cfRule>
    <cfRule type="cellIs" dxfId="258" priority="260" stopIfTrue="1" operator="greaterThan">
      <formula>0</formula>
    </cfRule>
  </conditionalFormatting>
  <conditionalFormatting sqref="CC84">
    <cfRule type="cellIs" dxfId="257" priority="257" operator="greaterThan">
      <formula>0</formula>
    </cfRule>
    <cfRule type="cellIs" dxfId="256" priority="258" stopIfTrue="1" operator="greaterThan">
      <formula>0</formula>
    </cfRule>
  </conditionalFormatting>
  <conditionalFormatting sqref="CD84">
    <cfRule type="cellIs" dxfId="255" priority="255" operator="greaterThan">
      <formula>0</formula>
    </cfRule>
    <cfRule type="cellIs" dxfId="254" priority="256" stopIfTrue="1" operator="greaterThan">
      <formula>0</formula>
    </cfRule>
  </conditionalFormatting>
  <conditionalFormatting sqref="CB84">
    <cfRule type="cellIs" dxfId="253" priority="253" operator="greaterThan">
      <formula>0</formula>
    </cfRule>
    <cfRule type="cellIs" dxfId="252" priority="254" stopIfTrue="1" operator="greaterThan">
      <formula>0</formula>
    </cfRule>
  </conditionalFormatting>
  <conditionalFormatting sqref="CE84">
    <cfRule type="cellIs" dxfId="251" priority="251" operator="greaterThan">
      <formula>0</formula>
    </cfRule>
    <cfRule type="cellIs" dxfId="250" priority="252" stopIfTrue="1" operator="greaterThan">
      <formula>0</formula>
    </cfRule>
  </conditionalFormatting>
  <conditionalFormatting sqref="CF84:CM84">
    <cfRule type="cellIs" dxfId="249" priority="249" operator="greaterThan">
      <formula>0</formula>
    </cfRule>
    <cfRule type="cellIs" dxfId="248" priority="250" stopIfTrue="1" operator="greaterThan">
      <formula>0</formula>
    </cfRule>
  </conditionalFormatting>
  <conditionalFormatting sqref="F67:CA67">
    <cfRule type="cellIs" dxfId="247" priority="247" operator="greaterThan">
      <formula>0</formula>
    </cfRule>
    <cfRule type="cellIs" dxfId="246" priority="248" stopIfTrue="1" operator="greaterThan">
      <formula>0</formula>
    </cfRule>
  </conditionalFormatting>
  <conditionalFormatting sqref="CC67">
    <cfRule type="cellIs" dxfId="245" priority="245" operator="greaterThan">
      <formula>0</formula>
    </cfRule>
    <cfRule type="cellIs" dxfId="244" priority="246" stopIfTrue="1" operator="greaterThan">
      <formula>0</formula>
    </cfRule>
  </conditionalFormatting>
  <conditionalFormatting sqref="CD67">
    <cfRule type="cellIs" dxfId="243" priority="243" operator="greaterThan">
      <formula>0</formula>
    </cfRule>
    <cfRule type="cellIs" dxfId="242" priority="244" stopIfTrue="1" operator="greaterThan">
      <formula>0</formula>
    </cfRule>
  </conditionalFormatting>
  <conditionalFormatting sqref="CB67">
    <cfRule type="cellIs" dxfId="241" priority="241" operator="greaterThan">
      <formula>0</formula>
    </cfRule>
    <cfRule type="cellIs" dxfId="240" priority="242" stopIfTrue="1" operator="greaterThan">
      <formula>0</formula>
    </cfRule>
  </conditionalFormatting>
  <conditionalFormatting sqref="CE67">
    <cfRule type="cellIs" dxfId="239" priority="239" operator="greaterThan">
      <formula>0</formula>
    </cfRule>
    <cfRule type="cellIs" dxfId="238" priority="240" stopIfTrue="1" operator="greaterThan">
      <formula>0</formula>
    </cfRule>
  </conditionalFormatting>
  <conditionalFormatting sqref="CF67:CM67">
    <cfRule type="cellIs" dxfId="237" priority="237" operator="greaterThan">
      <formula>0</formula>
    </cfRule>
    <cfRule type="cellIs" dxfId="236" priority="238" stopIfTrue="1" operator="greaterThan">
      <formula>0</formula>
    </cfRule>
  </conditionalFormatting>
  <conditionalFormatting sqref="F65:CA65">
    <cfRule type="cellIs" dxfId="235" priority="235" operator="greaterThan">
      <formula>0</formula>
    </cfRule>
    <cfRule type="cellIs" dxfId="234" priority="236" stopIfTrue="1" operator="greaterThan">
      <formula>0</formula>
    </cfRule>
  </conditionalFormatting>
  <conditionalFormatting sqref="CC65:CC66">
    <cfRule type="cellIs" dxfId="233" priority="233" operator="greaterThan">
      <formula>0</formula>
    </cfRule>
    <cfRule type="cellIs" dxfId="232" priority="234" stopIfTrue="1" operator="greaterThan">
      <formula>0</formula>
    </cfRule>
  </conditionalFormatting>
  <conditionalFormatting sqref="CD65:CD66">
    <cfRule type="cellIs" dxfId="231" priority="231" operator="greaterThan">
      <formula>0</formula>
    </cfRule>
    <cfRule type="cellIs" dxfId="230" priority="232" stopIfTrue="1" operator="greaterThan">
      <formula>0</formula>
    </cfRule>
  </conditionalFormatting>
  <conditionalFormatting sqref="CB65:CB66">
    <cfRule type="cellIs" dxfId="229" priority="229" operator="greaterThan">
      <formula>0</formula>
    </cfRule>
    <cfRule type="cellIs" dxfId="228" priority="230" stopIfTrue="1" operator="greaterThan">
      <formula>0</formula>
    </cfRule>
  </conditionalFormatting>
  <conditionalFormatting sqref="CE65:CE66">
    <cfRule type="cellIs" dxfId="227" priority="227" operator="greaterThan">
      <formula>0</formula>
    </cfRule>
    <cfRule type="cellIs" dxfId="226" priority="228" stopIfTrue="1" operator="greaterThan">
      <formula>0</formula>
    </cfRule>
  </conditionalFormatting>
  <conditionalFormatting sqref="CF65:CM65">
    <cfRule type="cellIs" dxfId="225" priority="225" operator="greaterThan">
      <formula>0</formula>
    </cfRule>
    <cfRule type="cellIs" dxfId="224" priority="226" stopIfTrue="1" operator="greaterThan">
      <formula>0</formula>
    </cfRule>
  </conditionalFormatting>
  <conditionalFormatting sqref="F63:CA63">
    <cfRule type="cellIs" dxfId="223" priority="223" operator="greaterThan">
      <formula>0</formula>
    </cfRule>
    <cfRule type="cellIs" dxfId="222" priority="224" stopIfTrue="1" operator="greaterThan">
      <formula>0</formula>
    </cfRule>
  </conditionalFormatting>
  <conditionalFormatting sqref="CC63">
    <cfRule type="cellIs" dxfId="221" priority="221" operator="greaterThan">
      <formula>0</formula>
    </cfRule>
    <cfRule type="cellIs" dxfId="220" priority="222" stopIfTrue="1" operator="greaterThan">
      <formula>0</formula>
    </cfRule>
  </conditionalFormatting>
  <conditionalFormatting sqref="CD63">
    <cfRule type="cellIs" dxfId="219" priority="219" operator="greaterThan">
      <formula>0</formula>
    </cfRule>
    <cfRule type="cellIs" dxfId="218" priority="220" stopIfTrue="1" operator="greaterThan">
      <formula>0</formula>
    </cfRule>
  </conditionalFormatting>
  <conditionalFormatting sqref="CB63">
    <cfRule type="cellIs" dxfId="217" priority="217" operator="greaterThan">
      <formula>0</formula>
    </cfRule>
    <cfRule type="cellIs" dxfId="216" priority="218" stopIfTrue="1" operator="greaterThan">
      <formula>0</formula>
    </cfRule>
  </conditionalFormatting>
  <conditionalFormatting sqref="CE63">
    <cfRule type="cellIs" dxfId="215" priority="215" operator="greaterThan">
      <formula>0</formula>
    </cfRule>
    <cfRule type="cellIs" dxfId="214" priority="216" stopIfTrue="1" operator="greaterThan">
      <formula>0</formula>
    </cfRule>
  </conditionalFormatting>
  <conditionalFormatting sqref="CF63:CM63">
    <cfRule type="cellIs" dxfId="213" priority="213" operator="greaterThan">
      <formula>0</formula>
    </cfRule>
    <cfRule type="cellIs" dxfId="212" priority="214" stopIfTrue="1" operator="greaterThan">
      <formula>0</formula>
    </cfRule>
  </conditionalFormatting>
  <conditionalFormatting sqref="F61:CA61">
    <cfRule type="cellIs" dxfId="211" priority="211" operator="greaterThan">
      <formula>0</formula>
    </cfRule>
    <cfRule type="cellIs" dxfId="210" priority="212" stopIfTrue="1" operator="greaterThan">
      <formula>0</formula>
    </cfRule>
  </conditionalFormatting>
  <conditionalFormatting sqref="CC61">
    <cfRule type="cellIs" dxfId="209" priority="209" operator="greaterThan">
      <formula>0</formula>
    </cfRule>
    <cfRule type="cellIs" dxfId="208" priority="210" stopIfTrue="1" operator="greaterThan">
      <formula>0</formula>
    </cfRule>
  </conditionalFormatting>
  <conditionalFormatting sqref="CD61">
    <cfRule type="cellIs" dxfId="207" priority="207" operator="greaterThan">
      <formula>0</formula>
    </cfRule>
    <cfRule type="cellIs" dxfId="206" priority="208" stopIfTrue="1" operator="greaterThan">
      <formula>0</formula>
    </cfRule>
  </conditionalFormatting>
  <conditionalFormatting sqref="CB61">
    <cfRule type="cellIs" dxfId="205" priority="205" operator="greaterThan">
      <formula>0</formula>
    </cfRule>
    <cfRule type="cellIs" dxfId="204" priority="206" stopIfTrue="1" operator="greaterThan">
      <formula>0</formula>
    </cfRule>
  </conditionalFormatting>
  <conditionalFormatting sqref="CE61">
    <cfRule type="cellIs" dxfId="203" priority="203" operator="greaterThan">
      <formula>0</formula>
    </cfRule>
    <cfRule type="cellIs" dxfId="202" priority="204" stopIfTrue="1" operator="greaterThan">
      <formula>0</formula>
    </cfRule>
  </conditionalFormatting>
  <conditionalFormatting sqref="CF61:CM61">
    <cfRule type="cellIs" dxfId="201" priority="201" operator="greaterThan">
      <formula>0</formula>
    </cfRule>
    <cfRule type="cellIs" dxfId="200" priority="202" stopIfTrue="1" operator="greaterThan">
      <formula>0</formula>
    </cfRule>
  </conditionalFormatting>
  <conditionalFormatting sqref="F60:CA60">
    <cfRule type="cellIs" dxfId="199" priority="199" operator="greaterThan">
      <formula>0</formula>
    </cfRule>
    <cfRule type="cellIs" dxfId="198" priority="200" stopIfTrue="1" operator="greaterThan">
      <formula>0</formula>
    </cfRule>
  </conditionalFormatting>
  <conditionalFormatting sqref="CC60">
    <cfRule type="cellIs" dxfId="197" priority="197" operator="greaterThan">
      <formula>0</formula>
    </cfRule>
    <cfRule type="cellIs" dxfId="196" priority="198" stopIfTrue="1" operator="greaterThan">
      <formula>0</formula>
    </cfRule>
  </conditionalFormatting>
  <conditionalFormatting sqref="CD60">
    <cfRule type="cellIs" dxfId="195" priority="195" operator="greaterThan">
      <formula>0</formula>
    </cfRule>
    <cfRule type="cellIs" dxfId="194" priority="196" stopIfTrue="1" operator="greaterThan">
      <formula>0</formula>
    </cfRule>
  </conditionalFormatting>
  <conditionalFormatting sqref="CB60">
    <cfRule type="cellIs" dxfId="193" priority="193" operator="greaterThan">
      <formula>0</formula>
    </cfRule>
    <cfRule type="cellIs" dxfId="192" priority="194" stopIfTrue="1" operator="greaterThan">
      <formula>0</formula>
    </cfRule>
  </conditionalFormatting>
  <conditionalFormatting sqref="CE60">
    <cfRule type="cellIs" dxfId="191" priority="191" operator="greaterThan">
      <formula>0</formula>
    </cfRule>
    <cfRule type="cellIs" dxfId="190" priority="192" stopIfTrue="1" operator="greaterThan">
      <formula>0</formula>
    </cfRule>
  </conditionalFormatting>
  <conditionalFormatting sqref="CF60:CM60">
    <cfRule type="cellIs" dxfId="189" priority="189" operator="greaterThan">
      <formula>0</formula>
    </cfRule>
    <cfRule type="cellIs" dxfId="188" priority="190" stopIfTrue="1" operator="greaterThan">
      <formula>0</formula>
    </cfRule>
  </conditionalFormatting>
  <conditionalFormatting sqref="F56:CA56">
    <cfRule type="cellIs" dxfId="187" priority="187" operator="greaterThan">
      <formula>0</formula>
    </cfRule>
    <cfRule type="cellIs" dxfId="186" priority="188" stopIfTrue="1" operator="greaterThan">
      <formula>0</formula>
    </cfRule>
  </conditionalFormatting>
  <conditionalFormatting sqref="CC56">
    <cfRule type="cellIs" dxfId="185" priority="185" operator="greaterThan">
      <formula>0</formula>
    </cfRule>
    <cfRule type="cellIs" dxfId="184" priority="186" stopIfTrue="1" operator="greaterThan">
      <formula>0</formula>
    </cfRule>
  </conditionalFormatting>
  <conditionalFormatting sqref="CD56">
    <cfRule type="cellIs" dxfId="183" priority="183" operator="greaterThan">
      <formula>0</formula>
    </cfRule>
    <cfRule type="cellIs" dxfId="182" priority="184" stopIfTrue="1" operator="greaterThan">
      <formula>0</formula>
    </cfRule>
  </conditionalFormatting>
  <conditionalFormatting sqref="CB56">
    <cfRule type="cellIs" dxfId="181" priority="181" operator="greaterThan">
      <formula>0</formula>
    </cfRule>
    <cfRule type="cellIs" dxfId="180" priority="182" stopIfTrue="1" operator="greaterThan">
      <formula>0</formula>
    </cfRule>
  </conditionalFormatting>
  <conditionalFormatting sqref="CE56">
    <cfRule type="cellIs" dxfId="179" priority="179" operator="greaterThan">
      <formula>0</formula>
    </cfRule>
    <cfRule type="cellIs" dxfId="178" priority="180" stopIfTrue="1" operator="greaterThan">
      <formula>0</formula>
    </cfRule>
  </conditionalFormatting>
  <conditionalFormatting sqref="CF56:CM56">
    <cfRule type="cellIs" dxfId="177" priority="177" operator="greaterThan">
      <formula>0</formula>
    </cfRule>
    <cfRule type="cellIs" dxfId="176" priority="178" stopIfTrue="1" operator="greaterThan">
      <formula>0</formula>
    </cfRule>
  </conditionalFormatting>
  <conditionalFormatting sqref="F55:CA55">
    <cfRule type="cellIs" dxfId="175" priority="175" operator="greaterThan">
      <formula>0</formula>
    </cfRule>
    <cfRule type="cellIs" dxfId="174" priority="176" stopIfTrue="1" operator="greaterThan">
      <formula>0</formula>
    </cfRule>
  </conditionalFormatting>
  <conditionalFormatting sqref="CC55">
    <cfRule type="cellIs" dxfId="173" priority="173" operator="greaterThan">
      <formula>0</formula>
    </cfRule>
    <cfRule type="cellIs" dxfId="172" priority="174" stopIfTrue="1" operator="greaterThan">
      <formula>0</formula>
    </cfRule>
  </conditionalFormatting>
  <conditionalFormatting sqref="CD55">
    <cfRule type="cellIs" dxfId="171" priority="171" operator="greaterThan">
      <formula>0</formula>
    </cfRule>
    <cfRule type="cellIs" dxfId="170" priority="172" stopIfTrue="1" operator="greaterThan">
      <formula>0</formula>
    </cfRule>
  </conditionalFormatting>
  <conditionalFormatting sqref="CB55">
    <cfRule type="cellIs" dxfId="169" priority="169" operator="greaterThan">
      <formula>0</formula>
    </cfRule>
    <cfRule type="cellIs" dxfId="168" priority="170" stopIfTrue="1" operator="greaterThan">
      <formula>0</formula>
    </cfRule>
  </conditionalFormatting>
  <conditionalFormatting sqref="CE55">
    <cfRule type="cellIs" dxfId="167" priority="167" operator="greaterThan">
      <formula>0</formula>
    </cfRule>
    <cfRule type="cellIs" dxfId="166" priority="168" stopIfTrue="1" operator="greaterThan">
      <formula>0</formula>
    </cfRule>
  </conditionalFormatting>
  <conditionalFormatting sqref="CF55:CM55">
    <cfRule type="cellIs" dxfId="165" priority="165" operator="greaterThan">
      <formula>0</formula>
    </cfRule>
    <cfRule type="cellIs" dxfId="164" priority="166" stopIfTrue="1" operator="greaterThan">
      <formula>0</formula>
    </cfRule>
  </conditionalFormatting>
  <conditionalFormatting sqref="F52:CA52">
    <cfRule type="cellIs" dxfId="163" priority="163" operator="greaterThan">
      <formula>0</formula>
    </cfRule>
    <cfRule type="cellIs" dxfId="162" priority="164" stopIfTrue="1" operator="greaterThan">
      <formula>0</formula>
    </cfRule>
  </conditionalFormatting>
  <conditionalFormatting sqref="CC52">
    <cfRule type="cellIs" dxfId="161" priority="161" operator="greaterThan">
      <formula>0</formula>
    </cfRule>
    <cfRule type="cellIs" dxfId="160" priority="162" stopIfTrue="1" operator="greaterThan">
      <formula>0</formula>
    </cfRule>
  </conditionalFormatting>
  <conditionalFormatting sqref="CD52">
    <cfRule type="cellIs" dxfId="159" priority="159" operator="greaterThan">
      <formula>0</formula>
    </cfRule>
    <cfRule type="cellIs" dxfId="158" priority="160" stopIfTrue="1" operator="greaterThan">
      <formula>0</formula>
    </cfRule>
  </conditionalFormatting>
  <conditionalFormatting sqref="CB52">
    <cfRule type="cellIs" dxfId="157" priority="157" operator="greaterThan">
      <formula>0</formula>
    </cfRule>
    <cfRule type="cellIs" dxfId="156" priority="158" stopIfTrue="1" operator="greaterThan">
      <formula>0</formula>
    </cfRule>
  </conditionalFormatting>
  <conditionalFormatting sqref="CE52">
    <cfRule type="cellIs" dxfId="155" priority="155" operator="greaterThan">
      <formula>0</formula>
    </cfRule>
    <cfRule type="cellIs" dxfId="154" priority="156" stopIfTrue="1" operator="greaterThan">
      <formula>0</formula>
    </cfRule>
  </conditionalFormatting>
  <conditionalFormatting sqref="CF52:CM52">
    <cfRule type="cellIs" dxfId="153" priority="153" operator="greaterThan">
      <formula>0</formula>
    </cfRule>
    <cfRule type="cellIs" dxfId="152" priority="154" stopIfTrue="1" operator="greaterThan">
      <formula>0</formula>
    </cfRule>
  </conditionalFormatting>
  <conditionalFormatting sqref="F68:CA68">
    <cfRule type="cellIs" dxfId="151" priority="151" operator="greaterThan">
      <formula>0</formula>
    </cfRule>
    <cfRule type="cellIs" dxfId="150" priority="152" stopIfTrue="1" operator="greaterThan">
      <formula>0</formula>
    </cfRule>
  </conditionalFormatting>
  <conditionalFormatting sqref="CC68">
    <cfRule type="cellIs" dxfId="149" priority="149" operator="greaterThan">
      <formula>0</formula>
    </cfRule>
    <cfRule type="cellIs" dxfId="148" priority="150" stopIfTrue="1" operator="greaterThan">
      <formula>0</formula>
    </cfRule>
  </conditionalFormatting>
  <conditionalFormatting sqref="CD68">
    <cfRule type="cellIs" dxfId="147" priority="147" operator="greaterThan">
      <formula>0</formula>
    </cfRule>
    <cfRule type="cellIs" dxfId="146" priority="148" stopIfTrue="1" operator="greaterThan">
      <formula>0</formula>
    </cfRule>
  </conditionalFormatting>
  <conditionalFormatting sqref="CB68">
    <cfRule type="cellIs" dxfId="145" priority="145" operator="greaterThan">
      <formula>0</formula>
    </cfRule>
    <cfRule type="cellIs" dxfId="144" priority="146" stopIfTrue="1" operator="greaterThan">
      <formula>0</formula>
    </cfRule>
  </conditionalFormatting>
  <conditionalFormatting sqref="CE68">
    <cfRule type="cellIs" dxfId="143" priority="143" operator="greaterThan">
      <formula>0</formula>
    </cfRule>
    <cfRule type="cellIs" dxfId="142" priority="144" stopIfTrue="1" operator="greaterThan">
      <formula>0</formula>
    </cfRule>
  </conditionalFormatting>
  <conditionalFormatting sqref="CF68:CM68">
    <cfRule type="cellIs" dxfId="141" priority="141" operator="greaterThan">
      <formula>0</formula>
    </cfRule>
    <cfRule type="cellIs" dxfId="140" priority="142" stopIfTrue="1" operator="greaterThan">
      <formula>0</formula>
    </cfRule>
  </conditionalFormatting>
  <conditionalFormatting sqref="F31:CA31">
    <cfRule type="cellIs" dxfId="139" priority="139" operator="greaterThan">
      <formula>0</formula>
    </cfRule>
    <cfRule type="cellIs" dxfId="138" priority="140" stopIfTrue="1" operator="greaterThan">
      <formula>0</formula>
    </cfRule>
  </conditionalFormatting>
  <conditionalFormatting sqref="CC31">
    <cfRule type="cellIs" dxfId="137" priority="137" operator="greaterThan">
      <formula>0</formula>
    </cfRule>
    <cfRule type="cellIs" dxfId="136" priority="138" stopIfTrue="1" operator="greaterThan">
      <formula>0</formula>
    </cfRule>
  </conditionalFormatting>
  <conditionalFormatting sqref="CD31">
    <cfRule type="cellIs" dxfId="135" priority="135" operator="greaterThan">
      <formula>0</formula>
    </cfRule>
    <cfRule type="cellIs" dxfId="134" priority="136" stopIfTrue="1" operator="greaterThan">
      <formula>0</formula>
    </cfRule>
  </conditionalFormatting>
  <conditionalFormatting sqref="CB31">
    <cfRule type="cellIs" dxfId="133" priority="133" operator="greaterThan">
      <formula>0</formula>
    </cfRule>
    <cfRule type="cellIs" dxfId="132" priority="134" stopIfTrue="1" operator="greaterThan">
      <formula>0</formula>
    </cfRule>
  </conditionalFormatting>
  <conditionalFormatting sqref="CE31">
    <cfRule type="cellIs" dxfId="131" priority="131" operator="greaterThan">
      <formula>0</formula>
    </cfRule>
    <cfRule type="cellIs" dxfId="130" priority="132" stopIfTrue="1" operator="greaterThan">
      <formula>0</formula>
    </cfRule>
  </conditionalFormatting>
  <conditionalFormatting sqref="CF31:CM31">
    <cfRule type="cellIs" dxfId="129" priority="129" operator="greaterThan">
      <formula>0</formula>
    </cfRule>
    <cfRule type="cellIs" dxfId="128" priority="130" stopIfTrue="1" operator="greaterThan">
      <formula>0</formula>
    </cfRule>
  </conditionalFormatting>
  <conditionalFormatting sqref="F30:CA30">
    <cfRule type="cellIs" dxfId="127" priority="127" operator="greaterThan">
      <formula>0</formula>
    </cfRule>
    <cfRule type="cellIs" dxfId="126" priority="128" stopIfTrue="1" operator="greaterThan">
      <formula>0</formula>
    </cfRule>
  </conditionalFormatting>
  <conditionalFormatting sqref="CC30">
    <cfRule type="cellIs" dxfId="125" priority="125" operator="greaterThan">
      <formula>0</formula>
    </cfRule>
    <cfRule type="cellIs" dxfId="124" priority="126" stopIfTrue="1" operator="greaterThan">
      <formula>0</formula>
    </cfRule>
  </conditionalFormatting>
  <conditionalFormatting sqref="CD30">
    <cfRule type="cellIs" dxfId="123" priority="123" operator="greaterThan">
      <formula>0</formula>
    </cfRule>
    <cfRule type="cellIs" dxfId="122" priority="124" stopIfTrue="1" operator="greaterThan">
      <formula>0</formula>
    </cfRule>
  </conditionalFormatting>
  <conditionalFormatting sqref="CB30">
    <cfRule type="cellIs" dxfId="121" priority="121" operator="greaterThan">
      <formula>0</formula>
    </cfRule>
    <cfRule type="cellIs" dxfId="120" priority="122" stopIfTrue="1" operator="greaterThan">
      <formula>0</formula>
    </cfRule>
  </conditionalFormatting>
  <conditionalFormatting sqref="CE30">
    <cfRule type="cellIs" dxfId="119" priority="119" operator="greaterThan">
      <formula>0</formula>
    </cfRule>
    <cfRule type="cellIs" dxfId="118" priority="120" stopIfTrue="1" operator="greaterThan">
      <formula>0</formula>
    </cfRule>
  </conditionalFormatting>
  <conditionalFormatting sqref="CF30:CM30">
    <cfRule type="cellIs" dxfId="117" priority="117" operator="greaterThan">
      <formula>0</formula>
    </cfRule>
    <cfRule type="cellIs" dxfId="116" priority="118" stopIfTrue="1" operator="greaterThan">
      <formula>0</formula>
    </cfRule>
  </conditionalFormatting>
  <conditionalFormatting sqref="F21:CA21">
    <cfRule type="cellIs" dxfId="115" priority="115" operator="greaterThan">
      <formula>0</formula>
    </cfRule>
    <cfRule type="cellIs" dxfId="114" priority="116" stopIfTrue="1" operator="greaterThan">
      <formula>0</formula>
    </cfRule>
  </conditionalFormatting>
  <conditionalFormatting sqref="CC21">
    <cfRule type="cellIs" dxfId="113" priority="113" operator="greaterThan">
      <formula>0</formula>
    </cfRule>
    <cfRule type="cellIs" dxfId="112" priority="114" stopIfTrue="1" operator="greaterThan">
      <formula>0</formula>
    </cfRule>
  </conditionalFormatting>
  <conditionalFormatting sqref="CD21">
    <cfRule type="cellIs" dxfId="111" priority="111" operator="greaterThan">
      <formula>0</formula>
    </cfRule>
    <cfRule type="cellIs" dxfId="110" priority="112" stopIfTrue="1" operator="greaterThan">
      <formula>0</formula>
    </cfRule>
  </conditionalFormatting>
  <conditionalFormatting sqref="CB21">
    <cfRule type="cellIs" dxfId="109" priority="109" operator="greaterThan">
      <formula>0</formula>
    </cfRule>
    <cfRule type="cellIs" dxfId="108" priority="110" stopIfTrue="1" operator="greaterThan">
      <formula>0</formula>
    </cfRule>
  </conditionalFormatting>
  <conditionalFormatting sqref="CE21">
    <cfRule type="cellIs" dxfId="107" priority="107" operator="greaterThan">
      <formula>0</formula>
    </cfRule>
    <cfRule type="cellIs" dxfId="106" priority="108" stopIfTrue="1" operator="greaterThan">
      <formula>0</formula>
    </cfRule>
  </conditionalFormatting>
  <conditionalFormatting sqref="CF21:CM21">
    <cfRule type="cellIs" dxfId="105" priority="105" operator="greaterThan">
      <formula>0</formula>
    </cfRule>
    <cfRule type="cellIs" dxfId="104" priority="106" stopIfTrue="1" operator="greaterThan">
      <formula>0</formula>
    </cfRule>
  </conditionalFormatting>
  <conditionalFormatting sqref="F72:CA72">
    <cfRule type="cellIs" dxfId="103" priority="103" operator="greaterThan">
      <formula>0</formula>
    </cfRule>
    <cfRule type="cellIs" dxfId="102" priority="104" stopIfTrue="1" operator="greaterThan">
      <formula>0</formula>
    </cfRule>
  </conditionalFormatting>
  <conditionalFormatting sqref="CC72">
    <cfRule type="cellIs" dxfId="101" priority="101" operator="greaterThan">
      <formula>0</formula>
    </cfRule>
    <cfRule type="cellIs" dxfId="100" priority="102" stopIfTrue="1" operator="greaterThan">
      <formula>0</formula>
    </cfRule>
  </conditionalFormatting>
  <conditionalFormatting sqref="CD72">
    <cfRule type="cellIs" dxfId="99" priority="99" operator="greaterThan">
      <formula>0</formula>
    </cfRule>
    <cfRule type="cellIs" dxfId="98" priority="100" stopIfTrue="1" operator="greaterThan">
      <formula>0</formula>
    </cfRule>
  </conditionalFormatting>
  <conditionalFormatting sqref="CB72">
    <cfRule type="cellIs" dxfId="97" priority="97" operator="greaterThan">
      <formula>0</formula>
    </cfRule>
    <cfRule type="cellIs" dxfId="96" priority="98" stopIfTrue="1" operator="greaterThan">
      <formula>0</formula>
    </cfRule>
  </conditionalFormatting>
  <conditionalFormatting sqref="CE72">
    <cfRule type="cellIs" dxfId="95" priority="95" operator="greaterThan">
      <formula>0</formula>
    </cfRule>
    <cfRule type="cellIs" dxfId="94" priority="96" stopIfTrue="1" operator="greaterThan">
      <formula>0</formula>
    </cfRule>
  </conditionalFormatting>
  <conditionalFormatting sqref="CF72:CM72">
    <cfRule type="cellIs" dxfId="93" priority="93" operator="greaterThan">
      <formula>0</formula>
    </cfRule>
    <cfRule type="cellIs" dxfId="92" priority="94" stopIfTrue="1" operator="greaterThan">
      <formula>0</formula>
    </cfRule>
  </conditionalFormatting>
  <conditionalFormatting sqref="F73:CA73">
    <cfRule type="cellIs" dxfId="91" priority="91" operator="greaterThan">
      <formula>0</formula>
    </cfRule>
    <cfRule type="cellIs" dxfId="90" priority="92" stopIfTrue="1" operator="greaterThan">
      <formula>0</formula>
    </cfRule>
  </conditionalFormatting>
  <conditionalFormatting sqref="CC73">
    <cfRule type="cellIs" dxfId="89" priority="89" operator="greaterThan">
      <formula>0</formula>
    </cfRule>
    <cfRule type="cellIs" dxfId="88" priority="90" stopIfTrue="1" operator="greaterThan">
      <formula>0</formula>
    </cfRule>
  </conditionalFormatting>
  <conditionalFormatting sqref="CD73">
    <cfRule type="cellIs" dxfId="87" priority="87" operator="greaterThan">
      <formula>0</formula>
    </cfRule>
    <cfRule type="cellIs" dxfId="86" priority="88" stopIfTrue="1" operator="greaterThan">
      <formula>0</formula>
    </cfRule>
  </conditionalFormatting>
  <conditionalFormatting sqref="CB73">
    <cfRule type="cellIs" dxfId="85" priority="85" operator="greaterThan">
      <formula>0</formula>
    </cfRule>
    <cfRule type="cellIs" dxfId="84" priority="86" stopIfTrue="1" operator="greaterThan">
      <formula>0</formula>
    </cfRule>
  </conditionalFormatting>
  <conditionalFormatting sqref="CE73">
    <cfRule type="cellIs" dxfId="83" priority="83" operator="greaterThan">
      <formula>0</formula>
    </cfRule>
    <cfRule type="cellIs" dxfId="82" priority="84" stopIfTrue="1" operator="greaterThan">
      <formula>0</formula>
    </cfRule>
  </conditionalFormatting>
  <conditionalFormatting sqref="CF73:CM73">
    <cfRule type="cellIs" dxfId="81" priority="81" operator="greaterThan">
      <formula>0</formula>
    </cfRule>
    <cfRule type="cellIs" dxfId="80" priority="82" stopIfTrue="1" operator="greaterThan">
      <formula>0</formula>
    </cfRule>
  </conditionalFormatting>
  <conditionalFormatting sqref="F74:CA74">
    <cfRule type="cellIs" dxfId="79" priority="79" operator="greaterThan">
      <formula>0</formula>
    </cfRule>
    <cfRule type="cellIs" dxfId="78" priority="80" stopIfTrue="1" operator="greaterThan">
      <formula>0</formula>
    </cfRule>
  </conditionalFormatting>
  <conditionalFormatting sqref="CC74">
    <cfRule type="cellIs" dxfId="77" priority="77" operator="greaterThan">
      <formula>0</formula>
    </cfRule>
    <cfRule type="cellIs" dxfId="76" priority="78" stopIfTrue="1" operator="greaterThan">
      <formula>0</formula>
    </cfRule>
  </conditionalFormatting>
  <conditionalFormatting sqref="CD74">
    <cfRule type="cellIs" dxfId="75" priority="75" operator="greaterThan">
      <formula>0</formula>
    </cfRule>
    <cfRule type="cellIs" dxfId="74" priority="76" stopIfTrue="1" operator="greaterThan">
      <formula>0</formula>
    </cfRule>
  </conditionalFormatting>
  <conditionalFormatting sqref="CB74">
    <cfRule type="cellIs" dxfId="73" priority="73" operator="greaterThan">
      <formula>0</formula>
    </cfRule>
    <cfRule type="cellIs" dxfId="72" priority="74" stopIfTrue="1" operator="greaterThan">
      <formula>0</formula>
    </cfRule>
  </conditionalFormatting>
  <conditionalFormatting sqref="CE74">
    <cfRule type="cellIs" dxfId="71" priority="71" operator="greaterThan">
      <formula>0</formula>
    </cfRule>
    <cfRule type="cellIs" dxfId="70" priority="72" stopIfTrue="1" operator="greaterThan">
      <formula>0</formula>
    </cfRule>
  </conditionalFormatting>
  <conditionalFormatting sqref="CF74:CM74">
    <cfRule type="cellIs" dxfId="69" priority="69" operator="greaterThan">
      <formula>0</formula>
    </cfRule>
    <cfRule type="cellIs" dxfId="68" priority="70" stopIfTrue="1" operator="greaterThan">
      <formula>0</formula>
    </cfRule>
  </conditionalFormatting>
  <conditionalFormatting sqref="F75:CA81">
    <cfRule type="cellIs" dxfId="67" priority="67" operator="greaterThan">
      <formula>0</formula>
    </cfRule>
    <cfRule type="cellIs" dxfId="66" priority="68" stopIfTrue="1" operator="greaterThan">
      <formula>0</formula>
    </cfRule>
  </conditionalFormatting>
  <conditionalFormatting sqref="CC75:CC81">
    <cfRule type="cellIs" dxfId="65" priority="65" operator="greaterThan">
      <formula>0</formula>
    </cfRule>
    <cfRule type="cellIs" dxfId="64" priority="66" stopIfTrue="1" operator="greaterThan">
      <formula>0</formula>
    </cfRule>
  </conditionalFormatting>
  <conditionalFormatting sqref="CD75:CD81">
    <cfRule type="cellIs" dxfId="63" priority="63" operator="greaterThan">
      <formula>0</formula>
    </cfRule>
    <cfRule type="cellIs" dxfId="62" priority="64" stopIfTrue="1" operator="greaterThan">
      <formula>0</formula>
    </cfRule>
  </conditionalFormatting>
  <conditionalFormatting sqref="CB75:CB81">
    <cfRule type="cellIs" dxfId="61" priority="61" operator="greaterThan">
      <formula>0</formula>
    </cfRule>
    <cfRule type="cellIs" dxfId="60" priority="62" stopIfTrue="1" operator="greaterThan">
      <formula>0</formula>
    </cfRule>
  </conditionalFormatting>
  <conditionalFormatting sqref="CE75:CE81">
    <cfRule type="cellIs" dxfId="59" priority="59" operator="greaterThan">
      <formula>0</formula>
    </cfRule>
    <cfRule type="cellIs" dxfId="58" priority="60" stopIfTrue="1" operator="greaterThan">
      <formula>0</formula>
    </cfRule>
  </conditionalFormatting>
  <conditionalFormatting sqref="CF75:CF81">
    <cfRule type="cellIs" dxfId="57" priority="57" operator="greaterThan">
      <formula>0</formula>
    </cfRule>
    <cfRule type="cellIs" dxfId="56" priority="58" stopIfTrue="1" operator="greaterThan">
      <formula>0</formula>
    </cfRule>
  </conditionalFormatting>
  <conditionalFormatting sqref="F71:CA71">
    <cfRule type="cellIs" dxfId="55" priority="55" operator="greaterThan">
      <formula>0</formula>
    </cfRule>
    <cfRule type="cellIs" dxfId="54" priority="56" stopIfTrue="1" operator="greaterThan">
      <formula>0</formula>
    </cfRule>
  </conditionalFormatting>
  <conditionalFormatting sqref="CC71">
    <cfRule type="cellIs" dxfId="53" priority="53" operator="greaterThan">
      <formula>0</formula>
    </cfRule>
    <cfRule type="cellIs" dxfId="52" priority="54" stopIfTrue="1" operator="greaterThan">
      <formula>0</formula>
    </cfRule>
  </conditionalFormatting>
  <conditionalFormatting sqref="CD71">
    <cfRule type="cellIs" dxfId="51" priority="51" operator="greaterThan">
      <formula>0</formula>
    </cfRule>
    <cfRule type="cellIs" dxfId="50" priority="52" stopIfTrue="1" operator="greaterThan">
      <formula>0</formula>
    </cfRule>
  </conditionalFormatting>
  <conditionalFormatting sqref="CB71">
    <cfRule type="cellIs" dxfId="49" priority="49" operator="greaterThan">
      <formula>0</formula>
    </cfRule>
    <cfRule type="cellIs" dxfId="48" priority="50" stopIfTrue="1" operator="greaterThan">
      <formula>0</formula>
    </cfRule>
  </conditionalFormatting>
  <conditionalFormatting sqref="CE71">
    <cfRule type="cellIs" dxfId="47" priority="47" operator="greaterThan">
      <formula>0</formula>
    </cfRule>
    <cfRule type="cellIs" dxfId="46" priority="48" stopIfTrue="1" operator="greaterThan">
      <formula>0</formula>
    </cfRule>
  </conditionalFormatting>
  <conditionalFormatting sqref="CF71:CM71">
    <cfRule type="cellIs" dxfId="45" priority="45" operator="greaterThan">
      <formula>0</formula>
    </cfRule>
    <cfRule type="cellIs" dxfId="44" priority="46" stopIfTrue="1" operator="greaterThan">
      <formula>0</formula>
    </cfRule>
  </conditionalFormatting>
  <conditionalFormatting sqref="F82:CA83">
    <cfRule type="cellIs" dxfId="43" priority="43" operator="greaterThan">
      <formula>0</formula>
    </cfRule>
    <cfRule type="cellIs" dxfId="42" priority="44" stopIfTrue="1" operator="greaterThan">
      <formula>0</formula>
    </cfRule>
  </conditionalFormatting>
  <conditionalFormatting sqref="CC82:CC83">
    <cfRule type="cellIs" dxfId="41" priority="41" operator="greaterThan">
      <formula>0</formula>
    </cfRule>
    <cfRule type="cellIs" dxfId="40" priority="42" stopIfTrue="1" operator="greaterThan">
      <formula>0</formula>
    </cfRule>
  </conditionalFormatting>
  <conditionalFormatting sqref="CD82:CD83">
    <cfRule type="cellIs" dxfId="39" priority="39" operator="greaterThan">
      <formula>0</formula>
    </cfRule>
    <cfRule type="cellIs" dxfId="38" priority="40" stopIfTrue="1" operator="greaterThan">
      <formula>0</formula>
    </cfRule>
  </conditionalFormatting>
  <conditionalFormatting sqref="CB82:CB83">
    <cfRule type="cellIs" dxfId="37" priority="37" operator="greaterThan">
      <formula>0</formula>
    </cfRule>
    <cfRule type="cellIs" dxfId="36" priority="38" stopIfTrue="1" operator="greaterThan">
      <formula>0</formula>
    </cfRule>
  </conditionalFormatting>
  <conditionalFormatting sqref="CE82:CE83">
    <cfRule type="cellIs" dxfId="35" priority="35" operator="greaterThan">
      <formula>0</formula>
    </cfRule>
    <cfRule type="cellIs" dxfId="34" priority="36" stopIfTrue="1" operator="greaterThan">
      <formula>0</formula>
    </cfRule>
  </conditionalFormatting>
  <conditionalFormatting sqref="CF82:CF83">
    <cfRule type="cellIs" dxfId="33" priority="33" operator="greaterThan">
      <formula>0</formula>
    </cfRule>
    <cfRule type="cellIs" dxfId="32" priority="34" stopIfTrue="1" operator="greaterThan">
      <formula>0</formula>
    </cfRule>
  </conditionalFormatting>
  <conditionalFormatting sqref="CG75:CG81">
    <cfRule type="cellIs" dxfId="31" priority="31" operator="greaterThan">
      <formula>0</formula>
    </cfRule>
    <cfRule type="cellIs" dxfId="30" priority="32" stopIfTrue="1" operator="greaterThan">
      <formula>0</formula>
    </cfRule>
  </conditionalFormatting>
  <conditionalFormatting sqref="CG82:CG83">
    <cfRule type="cellIs" dxfId="29" priority="29" operator="greaterThan">
      <formula>0</formula>
    </cfRule>
    <cfRule type="cellIs" dxfId="28" priority="30" stopIfTrue="1" operator="greaterThan">
      <formula>0</formula>
    </cfRule>
  </conditionalFormatting>
  <conditionalFormatting sqref="CH75:CH81">
    <cfRule type="cellIs" dxfId="27" priority="27" operator="greaterThan">
      <formula>0</formula>
    </cfRule>
    <cfRule type="cellIs" dxfId="26" priority="28" stopIfTrue="1" operator="greaterThan">
      <formula>0</formula>
    </cfRule>
  </conditionalFormatting>
  <conditionalFormatting sqref="CH82:CH83">
    <cfRule type="cellIs" dxfId="25" priority="25" operator="greaterThan">
      <formula>0</formula>
    </cfRule>
    <cfRule type="cellIs" dxfId="24" priority="26" stopIfTrue="1" operator="greaterThan">
      <formula>0</formula>
    </cfRule>
  </conditionalFormatting>
  <conditionalFormatting sqref="CI75:CI81">
    <cfRule type="cellIs" dxfId="23" priority="23" operator="greaterThan">
      <formula>0</formula>
    </cfRule>
    <cfRule type="cellIs" dxfId="22" priority="24" stopIfTrue="1" operator="greaterThan">
      <formula>0</formula>
    </cfRule>
  </conditionalFormatting>
  <conditionalFormatting sqref="CI82:CI83">
    <cfRule type="cellIs" dxfId="21" priority="21" operator="greaterThan">
      <formula>0</formula>
    </cfRule>
    <cfRule type="cellIs" dxfId="20" priority="22" stopIfTrue="1" operator="greaterThan">
      <formula>0</formula>
    </cfRule>
  </conditionalFormatting>
  <conditionalFormatting sqref="CJ75:CJ81">
    <cfRule type="cellIs" dxfId="19" priority="19" operator="greaterThan">
      <formula>0</formula>
    </cfRule>
    <cfRule type="cellIs" dxfId="18" priority="20" stopIfTrue="1" operator="greaterThan">
      <formula>0</formula>
    </cfRule>
  </conditionalFormatting>
  <conditionalFormatting sqref="CJ82:CJ83">
    <cfRule type="cellIs" dxfId="17" priority="17" operator="greaterThan">
      <formula>0</formula>
    </cfRule>
    <cfRule type="cellIs" dxfId="16" priority="18" stopIfTrue="1" operator="greaterThan">
      <formula>0</formula>
    </cfRule>
  </conditionalFormatting>
  <conditionalFormatting sqref="CK75:CK81">
    <cfRule type="cellIs" dxfId="15" priority="15" operator="greaterThan">
      <formula>0</formula>
    </cfRule>
    <cfRule type="cellIs" dxfId="14" priority="16" stopIfTrue="1" operator="greaterThan">
      <formula>0</formula>
    </cfRule>
  </conditionalFormatting>
  <conditionalFormatting sqref="CK82:CK83">
    <cfRule type="cellIs" dxfId="13" priority="13" operator="greaterThan">
      <formula>0</formula>
    </cfRule>
    <cfRule type="cellIs" dxfId="12" priority="14" stopIfTrue="1" operator="greaterThan">
      <formula>0</formula>
    </cfRule>
  </conditionalFormatting>
  <conditionalFormatting sqref="CL75:CL81">
    <cfRule type="cellIs" dxfId="11" priority="11" operator="greaterThan">
      <formula>0</formula>
    </cfRule>
    <cfRule type="cellIs" dxfId="10" priority="12" stopIfTrue="1" operator="greaterThan">
      <formula>0</formula>
    </cfRule>
  </conditionalFormatting>
  <conditionalFormatting sqref="CL82:CL83">
    <cfRule type="cellIs" dxfId="9" priority="9" operator="greaterThan">
      <formula>0</formula>
    </cfRule>
    <cfRule type="cellIs" dxfId="8" priority="10" stopIfTrue="1" operator="greaterThan">
      <formula>0</formula>
    </cfRule>
  </conditionalFormatting>
  <conditionalFormatting sqref="CM75:CM81">
    <cfRule type="cellIs" dxfId="7" priority="7" operator="greaterThan">
      <formula>0</formula>
    </cfRule>
    <cfRule type="cellIs" dxfId="6" priority="8" stopIfTrue="1" operator="greaterThan">
      <formula>0</formula>
    </cfRule>
  </conditionalFormatting>
  <conditionalFormatting sqref="CM82:CM83">
    <cfRule type="cellIs" dxfId="5" priority="5" operator="greaterThan">
      <formula>0</formula>
    </cfRule>
    <cfRule type="cellIs" dxfId="4" priority="6" stopIfTrue="1" operator="greaterThan">
      <formula>0</formula>
    </cfRule>
  </conditionalFormatting>
  <conditionalFormatting sqref="F66:CA66">
    <cfRule type="cellIs" dxfId="3" priority="3" operator="greaterThan">
      <formula>0</formula>
    </cfRule>
    <cfRule type="cellIs" dxfId="2" priority="4" stopIfTrue="1" operator="greaterThan">
      <formula>0</formula>
    </cfRule>
  </conditionalFormatting>
  <conditionalFormatting sqref="CF66:CM66">
    <cfRule type="cellIs" dxfId="1" priority="1" operator="greaterThan">
      <formula>0</formula>
    </cfRule>
    <cfRule type="cellIs" dxfId="0" priority="2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 per 2024-12-31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2025-01-06T11:20:41Z</dcterms:modified>
</cp:coreProperties>
</file>